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868" windowWidth="15480" windowHeight="4308" tabRatio="758" activeTab="0"/>
  </bookViews>
  <sheets>
    <sheet name="сводный" sheetId="1" r:id="rId1"/>
  </sheets>
  <definedNames/>
  <calcPr fullCalcOnLoad="1"/>
</workbook>
</file>

<file path=xl/sharedStrings.xml><?xml version="1.0" encoding="utf-8"?>
<sst xmlns="http://schemas.openxmlformats.org/spreadsheetml/2006/main" count="161" uniqueCount="145">
  <si>
    <t>R140NF9</t>
  </si>
  <si>
    <t>R116NF9</t>
  </si>
  <si>
    <t>R200NF9</t>
  </si>
  <si>
    <t>R216NF9</t>
  </si>
  <si>
    <t>R400NF9</t>
  </si>
  <si>
    <t>R440NF9</t>
  </si>
  <si>
    <t>R435NF9</t>
  </si>
  <si>
    <t>R436NF9</t>
  </si>
  <si>
    <t>R500NF9</t>
  </si>
  <si>
    <t>R540NF9</t>
  </si>
  <si>
    <t>R307NF9</t>
  </si>
  <si>
    <t>R700NF9</t>
  </si>
  <si>
    <t>R800NF9</t>
  </si>
  <si>
    <t>R835NF9</t>
  </si>
  <si>
    <t>R480NF9</t>
  </si>
  <si>
    <t>R487NF9</t>
  </si>
  <si>
    <t xml:space="preserve">Цвет/поверхность </t>
  </si>
  <si>
    <t>R100NF9</t>
  </si>
  <si>
    <t>R287NF9</t>
  </si>
  <si>
    <t>R220NF9</t>
  </si>
  <si>
    <t>R227NF9</t>
  </si>
  <si>
    <t>R228NF9</t>
  </si>
  <si>
    <t>R840NF9</t>
  </si>
  <si>
    <t xml:space="preserve">Артикул </t>
  </si>
  <si>
    <t xml:space="preserve">R335NF9 </t>
  </si>
  <si>
    <t xml:space="preserve">R303NF9 </t>
  </si>
  <si>
    <t xml:space="preserve">R343NF9 </t>
  </si>
  <si>
    <t>R206NF9</t>
  </si>
  <si>
    <t>R286NF9</t>
  </si>
  <si>
    <t>R550NF9</t>
  </si>
  <si>
    <t>темно-коричневая с оттенками, с посыпкой</t>
  </si>
  <si>
    <t xml:space="preserve">R332NF9 </t>
  </si>
  <si>
    <t>R535NF9</t>
  </si>
  <si>
    <t>R555NF9</t>
  </si>
  <si>
    <t>Цвета  с пометкой * - по запросу</t>
  </si>
  <si>
    <t xml:space="preserve">Nolani, пестрая обожженная, "структура формбек" угольный нагар </t>
  </si>
  <si>
    <t xml:space="preserve">Nolani желтая, гладкая, с красной посыпкой </t>
  </si>
  <si>
    <t>Толщина 80мм</t>
  </si>
  <si>
    <t>1шт</t>
  </si>
  <si>
    <t>м2</t>
  </si>
  <si>
    <t>Толщина 40мм</t>
  </si>
  <si>
    <t>Толщина 60мм</t>
  </si>
  <si>
    <t>R214NF9</t>
  </si>
  <si>
    <t>sintra nolani ocasa</t>
  </si>
  <si>
    <t>sintra carmesi nelino</t>
  </si>
  <si>
    <t>sintra ardor calino</t>
  </si>
  <si>
    <t>sintra terracotta linguro</t>
  </si>
  <si>
    <t>sintra sabioso</t>
  </si>
  <si>
    <t>sintra ardor blanca</t>
  </si>
  <si>
    <t>sintra ardor</t>
  </si>
  <si>
    <t>R684 NF14</t>
  </si>
  <si>
    <t>R685 NF14</t>
  </si>
  <si>
    <t>R686 NF14</t>
  </si>
  <si>
    <t>R687 NF14</t>
  </si>
  <si>
    <t>R688 NF14</t>
  </si>
  <si>
    <t>R690 NF14</t>
  </si>
  <si>
    <t>R689 NF14</t>
  </si>
  <si>
    <t>R356NF9</t>
  </si>
  <si>
    <t>R268NF9</t>
  </si>
  <si>
    <t>покрытие фасада 1 панелью - 0,5 м2</t>
  </si>
  <si>
    <t>Условия оплаты: 50% для размещении заказа и 50% не позднее 14 (четырнадцать) календарных дней с даты размещения заказа</t>
  </si>
  <si>
    <t>Условия поставки: самовывоз со склада в г. Москва (доставка на объект возможна по договоренности)</t>
  </si>
  <si>
    <t xml:space="preserve">Размер плитки под кирпич NF (240 x 9 x 71 мм)      </t>
  </si>
  <si>
    <t>Клинкерная плитка толщиной 14 мм  NF (240 x 14 x 71 мм)</t>
  </si>
  <si>
    <t>R382NF14</t>
  </si>
  <si>
    <t>R384NF14</t>
  </si>
  <si>
    <t>R385NF14</t>
  </si>
  <si>
    <t>R386NF14</t>
  </si>
  <si>
    <t>R509NF14</t>
  </si>
  <si>
    <t>R691 NF14</t>
  </si>
  <si>
    <t>R692 NF14</t>
  </si>
  <si>
    <t>R693 NF14</t>
  </si>
  <si>
    <t>R694 NF14</t>
  </si>
  <si>
    <t>656х(245+245)х80мм</t>
  </si>
  <si>
    <t>250х820х80мм</t>
  </si>
  <si>
    <t>Рядовая ТП</t>
  </si>
  <si>
    <t>Угловая ТП</t>
  </si>
  <si>
    <t>Доборы</t>
  </si>
  <si>
    <t>656х(245+245)х60мм</t>
  </si>
  <si>
    <t>250х820х60мм</t>
  </si>
  <si>
    <t>250х820х40мм</t>
  </si>
  <si>
    <t>656х(245+245)х40мм</t>
  </si>
  <si>
    <t>Срок поставки плитки: 3 - 6 недель при наличии товара на складе завода изготовителя</t>
  </si>
  <si>
    <t>Срок изготовления панелей: 1 - 3 недели с даты получения плитки</t>
  </si>
  <si>
    <t>R697NF14</t>
  </si>
  <si>
    <t>"perla liso", кремово-белая с оттенками, гладкая</t>
  </si>
  <si>
    <t>"perla senso", кремово-белая с оттенками, с плоской отделкой под шагрень</t>
  </si>
  <si>
    <t>"perla mana", кремово-белая с оттенками, "рустикаль" с отделкой под шагрень</t>
  </si>
  <si>
    <t>"amari liso", желтая с оттенками, гладкая</t>
  </si>
  <si>
    <t>"bronze mana" пестрая бронза, с отделкой под шагрень, с посыпкой</t>
  </si>
  <si>
    <t>"amari mana", желтая с оттенками, с плоской отделкой под шагрень, с посыпкой</t>
  </si>
  <si>
    <t>" terracotta liso", терракота, гладкая</t>
  </si>
  <si>
    <t>"terracotta rustico", терракота, "структура формбек"</t>
  </si>
  <si>
    <t>"terracota rustico carbo", терракота "структура формбек", угольный нагар</t>
  </si>
  <si>
    <t>"amari senso", желтая с оттенками, с плоской отделкой под шагрень</t>
  </si>
  <si>
    <t>"nolani mana", желтая, ручная формовка, с посыпкой</t>
  </si>
  <si>
    <t>Nolani, пестрая обожженная, "структура формбек"</t>
  </si>
  <si>
    <t>"amari viva rustico aubergine", желтая пестрая, "структура формбек"</t>
  </si>
  <si>
    <t>"ardor liso", красная пестрая, обожженная, гладкая</t>
  </si>
  <si>
    <t>"ardor rustico", красная пестрая, обожженная, "структура формбек"</t>
  </si>
  <si>
    <t>"carmesi multi mana", античная, пестрая, обожженная, с отделкой под шагрень</t>
  </si>
  <si>
    <t>"carmesi antic mana", античная, обоженная "рустикаль" с отделкой под шагрень</t>
  </si>
  <si>
    <t>"ardor senso", красная пестрая, обожженная, с плоской отделкой под шагрень</t>
  </si>
  <si>
    <t>"carmesi antic liso", античная, обоженная, гладкая</t>
  </si>
  <si>
    <t>"carmesi liso", красная с оттенками, гладкая</t>
  </si>
  <si>
    <t>"carmesi mana", красная с оттенками, "рустикаль" с отделкой под шагрень</t>
  </si>
  <si>
    <t>"ardor mana" , красная пестрая,"рустикаль", с отделкой под шагрень</t>
  </si>
  <si>
    <t>"carmesi senso", красная с оттенками, с плоской отделкой под шагрень</t>
  </si>
  <si>
    <t>"terreno liso", красная "Манчестер", гладкая</t>
  </si>
  <si>
    <t>"terreno rustico", красая "Манчестер", "структура формбек"</t>
  </si>
  <si>
    <t>"geo liso", темно-коричневая с оттенками, гладкая</t>
  </si>
  <si>
    <t>"terra mana", коричневая с оттенками, "рустикаль", с отделкой под шагрень</t>
  </si>
  <si>
    <t>"geo senso",темно-коричневая с оттенками, с плоской отделкой под шагрень</t>
  </si>
  <si>
    <t>"terra antic mana", коричневая, "рустикаль", с отделкой под шагрень</t>
  </si>
  <si>
    <t>"anthracit liso", антрацит с оттенками, гладкая</t>
  </si>
  <si>
    <t>R735NF9</t>
  </si>
  <si>
    <t>"anthracit mana" антрацит с оттенками, "рустикаль" с отделкой под шагрень</t>
  </si>
  <si>
    <t>R740NF9</t>
  </si>
  <si>
    <t>"anthracit senso", антрацит с оттенками, гладкая с поверхностью под шагрень</t>
  </si>
  <si>
    <t>"argo liso" , серая с оттенками, гладкая</t>
  </si>
  <si>
    <t>"argo mana" , серая с оттенками, "рустикаль" с отделкой под шагрень</t>
  </si>
  <si>
    <t>"argo senso", серая с оттенками, с плоской отделкой под шагрень</t>
  </si>
  <si>
    <t xml:space="preserve">cerasi viva liso </t>
  </si>
  <si>
    <t xml:space="preserve">ferrum liso </t>
  </si>
  <si>
    <t xml:space="preserve">cerasi maritim </t>
  </si>
  <si>
    <t xml:space="preserve">cerasi maritim negro </t>
  </si>
  <si>
    <t xml:space="preserve">geo ferrum liso </t>
  </si>
  <si>
    <t xml:space="preserve">sintra perla </t>
  </si>
  <si>
    <t xml:space="preserve">sintra crema </t>
  </si>
  <si>
    <t xml:space="preserve">sintra vulcano </t>
  </si>
  <si>
    <t xml:space="preserve">sintra carmesi  </t>
  </si>
  <si>
    <t>sintra geo  new</t>
  </si>
  <si>
    <t>Клинкерная плитка ручной формовки формат NF (240х71х14 мм)</t>
  </si>
  <si>
    <t>Поверхность VASCU Wasserstrich - Новинка 2012 год!!!</t>
  </si>
  <si>
    <t>750х656х80мм</t>
  </si>
  <si>
    <t>750х656х60мм</t>
  </si>
  <si>
    <t>750х656х40мм</t>
  </si>
  <si>
    <t>R240NF9*</t>
  </si>
  <si>
    <t>R266NF9*</t>
  </si>
  <si>
    <t>R752NF14</t>
  </si>
  <si>
    <t>vascu ardor carbo</t>
  </si>
  <si>
    <t>R758 NF14</t>
  </si>
  <si>
    <t>vascu terracotta</t>
  </si>
  <si>
    <r>
      <t xml:space="preserve"> Прайс-лист 2013 на термопанели Регент</t>
    </r>
    <r>
      <rPr>
        <b/>
        <sz val="14"/>
        <color indexed="10"/>
        <rFont val="Tahoma"/>
        <family val="2"/>
      </rPr>
      <t xml:space="preserve"> ППУ  </t>
    </r>
    <r>
      <rPr>
        <b/>
        <sz val="14"/>
        <rFont val="Tahoma"/>
        <family val="2"/>
      </rPr>
      <t>с клинкерной плиткой  Feldhaus Klinker (утеплитель - пенополиуретан)</t>
    </r>
  </si>
  <si>
    <t xml:space="preserve">(действителен с 10.01.2013г) 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</si>
</sst>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#,##0.00\ &quot;DM&quot;"/>
    <numFmt numFmtId="199" formatCode="0.0000"/>
    <numFmt numFmtId="200" formatCode="#,##0.00_ ;\-#,##0.00\ "/>
    <numFmt numFmtId="201" formatCode="_-* #,##0.00\ [$€-1]_-;\-* #,##0.00\ [$€-1]_-;_-* &quot;-&quot;??\ [$€-1]_-"/>
    <numFmt numFmtId="202" formatCode="#,##0.00\ [$€-1]"/>
    <numFmt numFmtId="203" formatCode="#,##0.00\ [$EUR];\-#,##0.00\ [$EUR]"/>
    <numFmt numFmtId="204" formatCode="_-* #,##0.0\ [$€-1]_-;\-* #,##0.0\ [$€-1]_-;_-* &quot;-&quot;??\ [$€-1]_-"/>
    <numFmt numFmtId="205" formatCode="_-* #,##0\ [$€-1]_-;\-* #,##0\ [$€-1]_-;_-* &quot;-&quot;??\ [$€-1]_-"/>
    <numFmt numFmtId="206" formatCode="0_ ;\-0\ "/>
    <numFmt numFmtId="207" formatCode="&quot;Ja&quot;;&quot;Ja&quot;;&quot;Nein&quot;"/>
    <numFmt numFmtId="208" formatCode="&quot;Wahr&quot;;&quot;Wahr&quot;;&quot;Falsch&quot;"/>
    <numFmt numFmtId="209" formatCode="&quot;Ein&quot;;&quot;Ein&quot;;&quot;Aus&quot;"/>
    <numFmt numFmtId="210" formatCode="_-* #,##0.00\ [$€-1]_-;\-* #,##0.00\ [$€-1]_-;_-* &quot;-&quot;??\ [$€-1]_-;_-@_-"/>
    <numFmt numFmtId="211" formatCode="#,##0.00&quot;р.&quot;"/>
    <numFmt numFmtId="212" formatCode="#,##0_ ;\-#,##0\ "/>
    <numFmt numFmtId="213" formatCode="#,##0.000_ ;\-#,##0.000\ "/>
    <numFmt numFmtId="214" formatCode="0.0000000000000%"/>
    <numFmt numFmtId="215" formatCode="0.0000000000000"/>
    <numFmt numFmtId="216" formatCode="0.000%"/>
    <numFmt numFmtId="217" formatCode="#,##0.0\ [$€-1]"/>
    <numFmt numFmtId="218" formatCode="#,##0.000\ [$€-1]"/>
    <numFmt numFmtId="219" formatCode="#,##0.0000\ [$€-1]"/>
    <numFmt numFmtId="220" formatCode="#,##0.00000\ [$€-1]"/>
    <numFmt numFmtId="221" formatCode="#,##0.000000\ [$€-1]"/>
    <numFmt numFmtId="222" formatCode="#,##0.0000000\ [$€-1]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sz val="8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4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color indexed="10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20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202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02" fontId="7" fillId="0" borderId="0" xfId="0" applyNumberFormat="1" applyFont="1" applyFill="1" applyBorder="1" applyAlignment="1">
      <alignment vertical="center" wrapText="1"/>
    </xf>
    <xf numFmtId="199" fontId="7" fillId="0" borderId="0" xfId="0" applyNumberFormat="1" applyFont="1" applyFill="1" applyBorder="1" applyAlignment="1">
      <alignment horizontal="center" vertical="center"/>
    </xf>
    <xf numFmtId="199" fontId="7" fillId="0" borderId="0" xfId="0" applyNumberFormat="1" applyFont="1" applyFill="1" applyBorder="1" applyAlignment="1">
      <alignment horizontal="center" vertical="center" wrapText="1"/>
    </xf>
    <xf numFmtId="202" fontId="11" fillId="0" borderId="0" xfId="0" applyNumberFormat="1" applyFont="1" applyFill="1" applyBorder="1" applyAlignment="1">
      <alignment horizontal="center" vertic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202" fontId="7" fillId="0" borderId="0" xfId="0" applyNumberFormat="1" applyFont="1" applyFill="1" applyBorder="1" applyAlignment="1">
      <alignment horizontal="center" vertical="center"/>
    </xf>
    <xf numFmtId="202" fontId="7" fillId="0" borderId="0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202" fontId="1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202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11" fontId="7" fillId="0" borderId="10" xfId="0" applyNumberFormat="1" applyFont="1" applyFill="1" applyBorder="1" applyAlignment="1">
      <alignment horizontal="center" vertical="center" wrapText="1"/>
    </xf>
    <xf numFmtId="211" fontId="8" fillId="0" borderId="11" xfId="0" applyNumberFormat="1" applyFont="1" applyFill="1" applyBorder="1" applyAlignment="1">
      <alignment horizontal="center" vertical="center" wrapText="1"/>
    </xf>
    <xf numFmtId="211" fontId="7" fillId="0" borderId="12" xfId="0" applyNumberFormat="1" applyFont="1" applyFill="1" applyBorder="1" applyAlignment="1">
      <alignment horizontal="center" vertical="center" wrapText="1"/>
    </xf>
    <xf numFmtId="211" fontId="8" fillId="0" borderId="13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211" fontId="8" fillId="0" borderId="15" xfId="0" applyNumberFormat="1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211" fontId="8" fillId="0" borderId="22" xfId="0" applyNumberFormat="1" applyFont="1" applyFill="1" applyBorder="1" applyAlignment="1">
      <alignment horizontal="center" vertical="center" wrapText="1"/>
    </xf>
    <xf numFmtId="211" fontId="8" fillId="0" borderId="23" xfId="0" applyNumberFormat="1" applyFont="1" applyFill="1" applyBorder="1" applyAlignment="1">
      <alignment horizontal="center" vertical="center" wrapText="1"/>
    </xf>
    <xf numFmtId="211" fontId="8" fillId="0" borderId="24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/>
    </xf>
    <xf numFmtId="49" fontId="18" fillId="0" borderId="25" xfId="0" applyNumberFormat="1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211" fontId="8" fillId="0" borderId="27" xfId="0" applyNumberFormat="1" applyFont="1" applyFill="1" applyBorder="1" applyAlignment="1">
      <alignment horizontal="center" vertical="center" wrapText="1"/>
    </xf>
    <xf numFmtId="211" fontId="8" fillId="0" borderId="28" xfId="0" applyNumberFormat="1" applyFont="1" applyFill="1" applyBorder="1" applyAlignment="1">
      <alignment horizontal="center" vertical="center" wrapText="1"/>
    </xf>
    <xf numFmtId="211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211" fontId="8" fillId="0" borderId="32" xfId="0" applyNumberFormat="1" applyFont="1" applyFill="1" applyBorder="1" applyAlignment="1">
      <alignment horizontal="center" vertical="center" wrapText="1"/>
    </xf>
    <xf numFmtId="211" fontId="8" fillId="0" borderId="33" xfId="0" applyNumberFormat="1" applyFont="1" applyFill="1" applyBorder="1" applyAlignment="1">
      <alignment horizontal="center" vertical="center" wrapText="1"/>
    </xf>
    <xf numFmtId="211" fontId="7" fillId="0" borderId="34" xfId="0" applyNumberFormat="1" applyFont="1" applyFill="1" applyBorder="1" applyAlignment="1">
      <alignment horizontal="center" vertical="center" wrapText="1"/>
    </xf>
    <xf numFmtId="211" fontId="8" fillId="0" borderId="35" xfId="0" applyNumberFormat="1" applyFont="1" applyFill="1" applyBorder="1" applyAlignment="1">
      <alignment horizontal="center" vertical="center" wrapText="1"/>
    </xf>
    <xf numFmtId="211" fontId="8" fillId="0" borderId="36" xfId="0" applyNumberFormat="1" applyFont="1" applyFill="1" applyBorder="1" applyAlignment="1">
      <alignment horizontal="center" vertical="center" wrapText="1"/>
    </xf>
    <xf numFmtId="211" fontId="8" fillId="0" borderId="37" xfId="0" applyNumberFormat="1" applyFont="1" applyFill="1" applyBorder="1" applyAlignment="1">
      <alignment horizontal="center" vertical="center" wrapText="1"/>
    </xf>
    <xf numFmtId="211" fontId="8" fillId="0" borderId="38" xfId="0" applyNumberFormat="1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vertical="center"/>
    </xf>
    <xf numFmtId="49" fontId="18" fillId="0" borderId="25" xfId="0" applyNumberFormat="1" applyFont="1" applyFill="1" applyBorder="1" applyAlignment="1">
      <alignment horizontal="left"/>
    </xf>
    <xf numFmtId="49" fontId="18" fillId="0" borderId="40" xfId="0" applyNumberFormat="1" applyFont="1" applyFill="1" applyBorder="1" applyAlignment="1">
      <alignment horizontal="left"/>
    </xf>
    <xf numFmtId="49" fontId="18" fillId="0" borderId="12" xfId="0" applyNumberFormat="1" applyFont="1" applyFill="1" applyBorder="1" applyAlignment="1">
      <alignment horizontal="left" vertical="center" wrapText="1"/>
    </xf>
    <xf numFmtId="211" fontId="6" fillId="0" borderId="13" xfId="0" applyNumberFormat="1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211" fontId="6" fillId="0" borderId="11" xfId="0" applyNumberFormat="1" applyFont="1" applyFill="1" applyBorder="1" applyAlignment="1">
      <alignment vertical="center" wrapText="1"/>
    </xf>
    <xf numFmtId="211" fontId="22" fillId="0" borderId="11" xfId="0" applyNumberFormat="1" applyFont="1" applyFill="1" applyBorder="1" applyAlignment="1">
      <alignment vertical="center" wrapText="1"/>
    </xf>
    <xf numFmtId="49" fontId="18" fillId="0" borderId="25" xfId="0" applyNumberFormat="1" applyFont="1" applyFill="1" applyBorder="1" applyAlignment="1">
      <alignment horizontal="left" vertical="center" wrapText="1"/>
    </xf>
    <xf numFmtId="211" fontId="6" fillId="0" borderId="15" xfId="0" applyNumberFormat="1" applyFont="1" applyFill="1" applyBorder="1" applyAlignment="1">
      <alignment vertical="center" wrapText="1"/>
    </xf>
    <xf numFmtId="49" fontId="23" fillId="35" borderId="39" xfId="0" applyNumberFormat="1" applyFont="1" applyFill="1" applyBorder="1" applyAlignment="1">
      <alignment horizontal="left" vertical="center"/>
    </xf>
    <xf numFmtId="0" fontId="22" fillId="35" borderId="16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wrapText="1"/>
    </xf>
    <xf numFmtId="0" fontId="6" fillId="0" borderId="33" xfId="0" applyFont="1" applyFill="1" applyBorder="1" applyAlignment="1">
      <alignment wrapText="1"/>
    </xf>
    <xf numFmtId="0" fontId="22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202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211" fontId="8" fillId="0" borderId="41" xfId="0" applyNumberFormat="1" applyFont="1" applyFill="1" applyBorder="1" applyAlignment="1">
      <alignment horizontal="center" vertical="center" wrapText="1"/>
    </xf>
    <xf numFmtId="49" fontId="27" fillId="0" borderId="42" xfId="0" applyNumberFormat="1" applyFont="1" applyFill="1" applyBorder="1" applyAlignment="1">
      <alignment horizontal="left"/>
    </xf>
    <xf numFmtId="49" fontId="27" fillId="0" borderId="43" xfId="0" applyNumberFormat="1" applyFont="1" applyFill="1" applyBorder="1" applyAlignment="1">
      <alignment horizontal="left"/>
    </xf>
    <xf numFmtId="211" fontId="7" fillId="0" borderId="44" xfId="0" applyNumberFormat="1" applyFont="1" applyFill="1" applyBorder="1" applyAlignment="1">
      <alignment horizontal="center" vertical="center" wrapText="1"/>
    </xf>
    <xf numFmtId="211" fontId="7" fillId="0" borderId="41" xfId="0" applyNumberFormat="1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wrapText="1"/>
    </xf>
    <xf numFmtId="0" fontId="28" fillId="0" borderId="46" xfId="0" applyFont="1" applyFill="1" applyBorder="1" applyAlignment="1">
      <alignment wrapText="1"/>
    </xf>
    <xf numFmtId="211" fontId="7" fillId="0" borderId="40" xfId="0" applyNumberFormat="1" applyFont="1" applyFill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7" fillId="0" borderId="47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12" fillId="34" borderId="39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33" borderId="39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3" fillId="33" borderId="39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211" fontId="9" fillId="35" borderId="14" xfId="0" applyNumberFormat="1" applyFont="1" applyFill="1" applyBorder="1" applyAlignment="1">
      <alignment horizontal="center" vertical="center" wrapText="1"/>
    </xf>
    <xf numFmtId="49" fontId="25" fillId="33" borderId="39" xfId="0" applyNumberFormat="1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49" fontId="25" fillId="33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80"/>
  <sheetViews>
    <sheetView tabSelected="1" zoomScalePageLayoutView="0" workbookViewId="0" topLeftCell="A58">
      <selection activeCell="B3" sqref="B3:B7"/>
    </sheetView>
  </sheetViews>
  <sheetFormatPr defaultColWidth="9.140625" defaultRowHeight="12.75"/>
  <cols>
    <col min="1" max="1" width="11.421875" style="81" customWidth="1"/>
    <col min="2" max="2" width="57.421875" style="81" customWidth="1"/>
    <col min="3" max="3" width="9.8515625" style="10" customWidth="1"/>
    <col min="4" max="4" width="9.8515625" style="14" customWidth="1"/>
    <col min="5" max="5" width="19.8515625" style="14" customWidth="1"/>
    <col min="6" max="6" width="14.8515625" style="14" customWidth="1"/>
    <col min="7" max="7" width="10.00390625" style="3" customWidth="1"/>
    <col min="8" max="8" width="10.00390625" style="2" customWidth="1"/>
    <col min="9" max="9" width="19.28125" style="2" customWidth="1"/>
    <col min="10" max="10" width="13.57421875" style="2" customWidth="1"/>
    <col min="11" max="11" width="9.8515625" style="3" customWidth="1"/>
    <col min="12" max="12" width="9.8515625" style="2" customWidth="1"/>
    <col min="13" max="13" width="19.57421875" style="2" customWidth="1"/>
    <col min="14" max="14" width="16.421875" style="2" customWidth="1"/>
    <col min="15" max="34" width="9.140625" style="3" customWidth="1"/>
    <col min="35" max="234" width="9.140625" style="92" customWidth="1"/>
    <col min="235" max="16384" width="9.140625" style="13" customWidth="1"/>
  </cols>
  <sheetData>
    <row r="1" spans="1:29" ht="38.25" customHeight="1">
      <c r="A1" s="131" t="s">
        <v>143</v>
      </c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  <c r="N1" s="133"/>
      <c r="O1" s="11"/>
      <c r="P1" s="11"/>
      <c r="R1" s="4"/>
      <c r="S1" s="4"/>
      <c r="T1" s="4"/>
      <c r="U1" s="4"/>
      <c r="V1" s="4"/>
      <c r="W1" s="4"/>
      <c r="X1" s="4"/>
      <c r="Y1" s="4"/>
      <c r="Z1" s="4"/>
      <c r="AA1" s="4"/>
      <c r="AB1" s="11"/>
      <c r="AC1" s="11"/>
    </row>
    <row r="2" spans="1:29" ht="17.25" customHeight="1" thickBot="1">
      <c r="A2" s="115" t="s">
        <v>144</v>
      </c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  <c r="N2" s="118"/>
      <c r="O2" s="11"/>
      <c r="P2" s="11"/>
      <c r="Q2" s="11"/>
      <c r="R2" s="11"/>
      <c r="S2" s="4"/>
      <c r="T2" s="4"/>
      <c r="U2" s="4"/>
      <c r="V2" s="4"/>
      <c r="W2" s="4"/>
      <c r="X2" s="4"/>
      <c r="Y2" s="11"/>
      <c r="Z2" s="11"/>
      <c r="AA2" s="11"/>
      <c r="AB2" s="11"/>
      <c r="AC2" s="11"/>
    </row>
    <row r="3" spans="1:29" ht="12" customHeight="1" thickBot="1">
      <c r="A3" s="125" t="s">
        <v>23</v>
      </c>
      <c r="B3" s="151" t="s">
        <v>16</v>
      </c>
      <c r="C3" s="147" t="s">
        <v>37</v>
      </c>
      <c r="D3" s="148"/>
      <c r="E3" s="149"/>
      <c r="F3" s="150"/>
      <c r="G3" s="147" t="s">
        <v>41</v>
      </c>
      <c r="H3" s="148"/>
      <c r="I3" s="149"/>
      <c r="J3" s="150"/>
      <c r="K3" s="134" t="s">
        <v>40</v>
      </c>
      <c r="L3" s="135"/>
      <c r="M3" s="136"/>
      <c r="N3" s="137"/>
      <c r="O3" s="1"/>
      <c r="P3" s="1"/>
      <c r="X3" s="5"/>
      <c r="Y3" s="5"/>
      <c r="Z3" s="5"/>
      <c r="AA3" s="5"/>
      <c r="AB3" s="6"/>
      <c r="AC3" s="6"/>
    </row>
    <row r="4" spans="1:29" ht="12" customHeight="1" thickBot="1">
      <c r="A4" s="126"/>
      <c r="B4" s="152"/>
      <c r="C4" s="119" t="s">
        <v>75</v>
      </c>
      <c r="D4" s="120"/>
      <c r="E4" s="37" t="s">
        <v>76</v>
      </c>
      <c r="F4" s="37" t="s">
        <v>77</v>
      </c>
      <c r="G4" s="119" t="s">
        <v>75</v>
      </c>
      <c r="H4" s="120"/>
      <c r="I4" s="37" t="s">
        <v>76</v>
      </c>
      <c r="J4" s="37" t="s">
        <v>77</v>
      </c>
      <c r="K4" s="119" t="s">
        <v>75</v>
      </c>
      <c r="L4" s="120"/>
      <c r="M4" s="38" t="s">
        <v>76</v>
      </c>
      <c r="N4" s="38" t="s">
        <v>77</v>
      </c>
      <c r="O4" s="1"/>
      <c r="P4" s="1"/>
      <c r="X4" s="5"/>
      <c r="Y4" s="5"/>
      <c r="Z4" s="5"/>
      <c r="AA4" s="5"/>
      <c r="AB4" s="6"/>
      <c r="AC4" s="6"/>
    </row>
    <row r="5" spans="1:29" ht="12" customHeight="1" thickBot="1">
      <c r="A5" s="127"/>
      <c r="B5" s="153"/>
      <c r="C5" s="121" t="s">
        <v>134</v>
      </c>
      <c r="D5" s="130"/>
      <c r="E5" s="50" t="s">
        <v>73</v>
      </c>
      <c r="F5" s="50" t="s">
        <v>74</v>
      </c>
      <c r="G5" s="121" t="s">
        <v>135</v>
      </c>
      <c r="H5" s="130"/>
      <c r="I5" s="50" t="s">
        <v>78</v>
      </c>
      <c r="J5" s="41" t="s">
        <v>79</v>
      </c>
      <c r="K5" s="121" t="s">
        <v>136</v>
      </c>
      <c r="L5" s="130"/>
      <c r="M5" s="50" t="s">
        <v>81</v>
      </c>
      <c r="N5" s="43" t="s">
        <v>80</v>
      </c>
      <c r="O5" s="1"/>
      <c r="P5" s="1"/>
      <c r="X5" s="5"/>
      <c r="Y5" s="5"/>
      <c r="Z5" s="5"/>
      <c r="AA5" s="5"/>
      <c r="AB5" s="6"/>
      <c r="AC5" s="6"/>
    </row>
    <row r="6" spans="1:29" ht="12" customHeight="1" thickBot="1">
      <c r="A6" s="128"/>
      <c r="B6" s="154"/>
      <c r="C6" s="121" t="s">
        <v>59</v>
      </c>
      <c r="D6" s="122"/>
      <c r="E6" s="122"/>
      <c r="F6" s="122"/>
      <c r="G6" s="122"/>
      <c r="H6" s="122"/>
      <c r="I6" s="122"/>
      <c r="J6" s="122"/>
      <c r="K6" s="122"/>
      <c r="L6" s="122"/>
      <c r="M6" s="123"/>
      <c r="N6" s="124"/>
      <c r="O6" s="1"/>
      <c r="P6" s="1"/>
      <c r="X6" s="5"/>
      <c r="Y6" s="5"/>
      <c r="Z6" s="5"/>
      <c r="AA6" s="5"/>
      <c r="AB6" s="6"/>
      <c r="AC6" s="6"/>
    </row>
    <row r="7" spans="1:29" ht="11.25" customHeight="1" thickBot="1">
      <c r="A7" s="129"/>
      <c r="B7" s="155"/>
      <c r="C7" s="39" t="s">
        <v>39</v>
      </c>
      <c r="D7" s="40" t="s">
        <v>38</v>
      </c>
      <c r="E7" s="40" t="s">
        <v>38</v>
      </c>
      <c r="F7" s="40" t="s">
        <v>38</v>
      </c>
      <c r="G7" s="39" t="s">
        <v>39</v>
      </c>
      <c r="H7" s="40" t="s">
        <v>38</v>
      </c>
      <c r="I7" s="40" t="s">
        <v>38</v>
      </c>
      <c r="J7" s="51" t="s">
        <v>38</v>
      </c>
      <c r="K7" s="55" t="s">
        <v>39</v>
      </c>
      <c r="L7" s="56" t="s">
        <v>38</v>
      </c>
      <c r="M7" s="42" t="s">
        <v>38</v>
      </c>
      <c r="N7" s="56" t="s">
        <v>38</v>
      </c>
      <c r="O7" s="1"/>
      <c r="P7" s="1"/>
      <c r="Q7" s="1"/>
      <c r="R7" s="7"/>
      <c r="S7" s="1"/>
      <c r="T7" s="1"/>
      <c r="U7" s="1"/>
      <c r="V7" s="1"/>
      <c r="W7" s="1"/>
      <c r="X7" s="8"/>
      <c r="Y7" s="8"/>
      <c r="Z7" s="8"/>
      <c r="AA7" s="8"/>
      <c r="AB7" s="8"/>
      <c r="AC7" s="8"/>
    </row>
    <row r="8" spans="1:234" s="22" customFormat="1" ht="17.25" customHeight="1" thickBot="1">
      <c r="A8" s="138" t="s">
        <v>62</v>
      </c>
      <c r="B8" s="139"/>
      <c r="C8" s="64"/>
      <c r="D8" s="32"/>
      <c r="E8" s="32"/>
      <c r="F8" s="65"/>
      <c r="G8" s="33"/>
      <c r="H8" s="34"/>
      <c r="I8" s="34"/>
      <c r="J8" s="34"/>
      <c r="K8" s="144"/>
      <c r="L8" s="145"/>
      <c r="M8" s="145"/>
      <c r="N8" s="146"/>
      <c r="O8" s="19"/>
      <c r="P8" s="19"/>
      <c r="Q8" s="19"/>
      <c r="R8" s="19"/>
      <c r="S8" s="20"/>
      <c r="T8" s="20"/>
      <c r="U8" s="20"/>
      <c r="V8" s="20"/>
      <c r="W8" s="20"/>
      <c r="X8" s="20"/>
      <c r="Y8" s="19"/>
      <c r="Z8" s="19"/>
      <c r="AA8" s="19"/>
      <c r="AB8" s="19"/>
      <c r="AC8" s="19"/>
      <c r="AD8" s="21"/>
      <c r="AE8" s="21"/>
      <c r="AF8" s="21"/>
      <c r="AG8" s="21"/>
      <c r="AH8" s="21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</row>
    <row r="9" spans="1:29" ht="12" customHeight="1">
      <c r="A9" s="69" t="s">
        <v>17</v>
      </c>
      <c r="B9" s="70" t="s">
        <v>85</v>
      </c>
      <c r="C9" s="30">
        <f>D9/0.5</f>
        <v>3329.84</v>
      </c>
      <c r="D9" s="31">
        <v>1664.92</v>
      </c>
      <c r="E9" s="31">
        <v>2965.35</v>
      </c>
      <c r="F9" s="52">
        <v>904.93</v>
      </c>
      <c r="G9" s="59">
        <f>H9/0.5</f>
        <v>3177.76</v>
      </c>
      <c r="H9" s="60">
        <v>1588.88</v>
      </c>
      <c r="I9" s="60">
        <v>2818.61</v>
      </c>
      <c r="J9" s="61">
        <v>811.55</v>
      </c>
      <c r="K9" s="30">
        <f>L9/0.5</f>
        <v>3017.68</v>
      </c>
      <c r="L9" s="31">
        <v>1508.84</v>
      </c>
      <c r="M9" s="31">
        <v>2658.53</v>
      </c>
      <c r="N9" s="44">
        <v>751.52</v>
      </c>
      <c r="O9" s="1"/>
      <c r="P9" s="9"/>
      <c r="Q9" s="1"/>
      <c r="R9" s="1"/>
      <c r="S9" s="1"/>
      <c r="T9" s="1"/>
      <c r="U9" s="9"/>
      <c r="V9" s="1"/>
      <c r="W9" s="1"/>
      <c r="X9" s="1"/>
      <c r="Y9" s="1"/>
      <c r="Z9" s="9"/>
      <c r="AA9" s="1"/>
      <c r="AB9" s="1"/>
      <c r="AC9" s="1"/>
    </row>
    <row r="10" spans="1:29" ht="12" customHeight="1">
      <c r="A10" s="71" t="s">
        <v>0</v>
      </c>
      <c r="B10" s="72" t="s">
        <v>86</v>
      </c>
      <c r="C10" s="28">
        <f>D10/0.5</f>
        <v>3329.84</v>
      </c>
      <c r="D10" s="29">
        <v>1664.92</v>
      </c>
      <c r="E10" s="29">
        <v>2965.35</v>
      </c>
      <c r="F10" s="53">
        <v>904.93</v>
      </c>
      <c r="G10" s="28">
        <f>H10/0.5</f>
        <v>3177.76</v>
      </c>
      <c r="H10" s="29">
        <v>1588.88</v>
      </c>
      <c r="I10" s="29">
        <v>2818.61</v>
      </c>
      <c r="J10" s="45">
        <v>811.55</v>
      </c>
      <c r="K10" s="28">
        <f>L10/0.5</f>
        <v>3017.68</v>
      </c>
      <c r="L10" s="29">
        <v>1508.84</v>
      </c>
      <c r="M10" s="29">
        <v>2658.53</v>
      </c>
      <c r="N10" s="45">
        <v>751.52</v>
      </c>
      <c r="O10" s="1"/>
      <c r="P10" s="9"/>
      <c r="Q10" s="1"/>
      <c r="R10" s="1"/>
      <c r="S10" s="1"/>
      <c r="T10" s="1"/>
      <c r="U10" s="9"/>
      <c r="V10" s="1"/>
      <c r="W10" s="1"/>
      <c r="X10" s="1"/>
      <c r="Y10" s="1"/>
      <c r="Z10" s="9"/>
      <c r="AA10" s="1"/>
      <c r="AB10" s="1"/>
      <c r="AC10" s="1"/>
    </row>
    <row r="11" spans="1:29" ht="19.5" customHeight="1">
      <c r="A11" s="71" t="s">
        <v>1</v>
      </c>
      <c r="B11" s="72" t="s">
        <v>87</v>
      </c>
      <c r="C11" s="30">
        <f aca="true" t="shared" si="0" ref="C11:C46">D11/0.5</f>
        <v>3329.84</v>
      </c>
      <c r="D11" s="29">
        <v>1664.92</v>
      </c>
      <c r="E11" s="29">
        <v>2965.35</v>
      </c>
      <c r="F11" s="53">
        <v>904.93</v>
      </c>
      <c r="G11" s="28">
        <f aca="true" t="shared" si="1" ref="G11:G46">H11/0.5</f>
        <v>3177.76</v>
      </c>
      <c r="H11" s="29">
        <v>1588.88</v>
      </c>
      <c r="I11" s="29">
        <v>2818.61</v>
      </c>
      <c r="J11" s="45">
        <v>811.55</v>
      </c>
      <c r="K11" s="28">
        <f>L11/0.5</f>
        <v>3017.68</v>
      </c>
      <c r="L11" s="29">
        <v>1508.84</v>
      </c>
      <c r="M11" s="29">
        <v>2658.53</v>
      </c>
      <c r="N11" s="45">
        <v>751.52</v>
      </c>
      <c r="O11" s="1"/>
      <c r="P11" s="9"/>
      <c r="Q11" s="1"/>
      <c r="R11" s="1"/>
      <c r="S11" s="1"/>
      <c r="T11" s="1"/>
      <c r="U11" s="9"/>
      <c r="V11" s="1"/>
      <c r="W11" s="1"/>
      <c r="X11" s="1"/>
      <c r="Y11" s="1"/>
      <c r="Z11" s="9"/>
      <c r="AA11" s="1"/>
      <c r="AB11" s="1"/>
      <c r="AC11" s="1"/>
    </row>
    <row r="12" spans="1:29" ht="12" customHeight="1">
      <c r="A12" s="71" t="s">
        <v>2</v>
      </c>
      <c r="B12" s="72" t="s">
        <v>88</v>
      </c>
      <c r="C12" s="28">
        <f t="shared" si="0"/>
        <v>3214.88</v>
      </c>
      <c r="D12" s="29">
        <v>1607.44</v>
      </c>
      <c r="E12" s="29">
        <v>2885.52</v>
      </c>
      <c r="F12" s="53">
        <v>880.98</v>
      </c>
      <c r="G12" s="28">
        <f t="shared" si="1"/>
        <v>3062.8</v>
      </c>
      <c r="H12" s="29">
        <v>1531.4</v>
      </c>
      <c r="I12" s="29">
        <v>2738.78</v>
      </c>
      <c r="J12" s="45">
        <v>787.6</v>
      </c>
      <c r="K12" s="28">
        <f aca="true" t="shared" si="2" ref="K12:K46">L12/0.5</f>
        <v>2902.72</v>
      </c>
      <c r="L12" s="29">
        <v>1451.36</v>
      </c>
      <c r="M12" s="29">
        <v>2578.7</v>
      </c>
      <c r="N12" s="45">
        <v>727.57</v>
      </c>
      <c r="O12" s="1"/>
      <c r="P12" s="9"/>
      <c r="Q12" s="1"/>
      <c r="R12" s="1"/>
      <c r="S12" s="1"/>
      <c r="T12" s="1"/>
      <c r="U12" s="9"/>
      <c r="V12" s="1"/>
      <c r="W12" s="1"/>
      <c r="X12" s="1"/>
      <c r="Y12" s="1"/>
      <c r="Z12" s="9"/>
      <c r="AA12" s="1"/>
      <c r="AB12" s="1"/>
      <c r="AC12" s="1"/>
    </row>
    <row r="13" spans="1:29" ht="12" customHeight="1">
      <c r="A13" s="71" t="s">
        <v>27</v>
      </c>
      <c r="B13" s="72" t="s">
        <v>36</v>
      </c>
      <c r="C13" s="30">
        <f t="shared" si="0"/>
        <v>3214.88</v>
      </c>
      <c r="D13" s="29">
        <v>1607.44</v>
      </c>
      <c r="E13" s="29">
        <v>2885.52</v>
      </c>
      <c r="F13" s="53">
        <v>880.98</v>
      </c>
      <c r="G13" s="28">
        <f t="shared" si="1"/>
        <v>3062.8</v>
      </c>
      <c r="H13" s="29">
        <v>1531.4</v>
      </c>
      <c r="I13" s="29">
        <v>2738.78</v>
      </c>
      <c r="J13" s="45">
        <v>787.6</v>
      </c>
      <c r="K13" s="28">
        <f t="shared" si="2"/>
        <v>2902.72</v>
      </c>
      <c r="L13" s="29">
        <v>1451.36</v>
      </c>
      <c r="M13" s="29">
        <v>2578.7</v>
      </c>
      <c r="N13" s="45">
        <v>727.57</v>
      </c>
      <c r="O13" s="1"/>
      <c r="P13" s="9"/>
      <c r="Q13" s="1"/>
      <c r="R13" s="1"/>
      <c r="S13" s="1"/>
      <c r="T13" s="1"/>
      <c r="U13" s="9"/>
      <c r="V13" s="1"/>
      <c r="W13" s="1"/>
      <c r="X13" s="1"/>
      <c r="Y13" s="1"/>
      <c r="Z13" s="9"/>
      <c r="AA13" s="1"/>
      <c r="AB13" s="1"/>
      <c r="AC13" s="1"/>
    </row>
    <row r="14" spans="1:29" ht="12" customHeight="1">
      <c r="A14" s="71" t="s">
        <v>42</v>
      </c>
      <c r="B14" s="72" t="s">
        <v>89</v>
      </c>
      <c r="C14" s="28">
        <f t="shared" si="0"/>
        <v>3195.72</v>
      </c>
      <c r="D14" s="29">
        <v>1597.86</v>
      </c>
      <c r="E14" s="29">
        <v>2885.52</v>
      </c>
      <c r="F14" s="53">
        <v>876.99</v>
      </c>
      <c r="G14" s="28">
        <f t="shared" si="1"/>
        <v>3043.64</v>
      </c>
      <c r="H14" s="29">
        <v>1521.82</v>
      </c>
      <c r="I14" s="29">
        <v>2738.78</v>
      </c>
      <c r="J14" s="45">
        <v>783.61</v>
      </c>
      <c r="K14" s="28">
        <f t="shared" si="2"/>
        <v>2883.56</v>
      </c>
      <c r="L14" s="29">
        <v>1441.78</v>
      </c>
      <c r="M14" s="29">
        <v>2578.7</v>
      </c>
      <c r="N14" s="45">
        <v>723.58</v>
      </c>
      <c r="O14" s="1"/>
      <c r="P14" s="9"/>
      <c r="Q14" s="1"/>
      <c r="R14" s="1"/>
      <c r="S14" s="1"/>
      <c r="T14" s="1"/>
      <c r="U14" s="9"/>
      <c r="V14" s="1"/>
      <c r="W14" s="1"/>
      <c r="X14" s="1"/>
      <c r="Y14" s="1"/>
      <c r="Z14" s="9"/>
      <c r="AA14" s="1"/>
      <c r="AB14" s="1"/>
      <c r="AC14" s="1"/>
    </row>
    <row r="15" spans="1:29" ht="22.5" customHeight="1">
      <c r="A15" s="71" t="s">
        <v>3</v>
      </c>
      <c r="B15" s="72" t="s">
        <v>90</v>
      </c>
      <c r="C15" s="30">
        <f t="shared" si="0"/>
        <v>3214.88</v>
      </c>
      <c r="D15" s="29">
        <v>1607.44</v>
      </c>
      <c r="E15" s="29">
        <v>2885.52</v>
      </c>
      <c r="F15" s="53">
        <v>880.98</v>
      </c>
      <c r="G15" s="28">
        <f t="shared" si="1"/>
        <v>3062.8</v>
      </c>
      <c r="H15" s="29">
        <v>1531.4</v>
      </c>
      <c r="I15" s="29">
        <v>2738.78</v>
      </c>
      <c r="J15" s="45">
        <v>787.6</v>
      </c>
      <c r="K15" s="28">
        <f t="shared" si="2"/>
        <v>2902.72</v>
      </c>
      <c r="L15" s="29">
        <v>1451.36</v>
      </c>
      <c r="M15" s="29">
        <v>2578.7</v>
      </c>
      <c r="N15" s="45">
        <v>727.57</v>
      </c>
      <c r="O15" s="1"/>
      <c r="P15" s="9"/>
      <c r="Q15" s="1"/>
      <c r="R15" s="1"/>
      <c r="S15" s="1"/>
      <c r="T15" s="1"/>
      <c r="U15" s="9"/>
      <c r="V15" s="1"/>
      <c r="W15" s="1"/>
      <c r="X15" s="1"/>
      <c r="Y15" s="1"/>
      <c r="Z15" s="9"/>
      <c r="AA15" s="1"/>
      <c r="AB15" s="1"/>
      <c r="AC15" s="1"/>
    </row>
    <row r="16" spans="1:29" ht="12" customHeight="1">
      <c r="A16" s="71" t="s">
        <v>19</v>
      </c>
      <c r="B16" s="72" t="s">
        <v>91</v>
      </c>
      <c r="C16" s="28">
        <f t="shared" si="0"/>
        <v>3234.04</v>
      </c>
      <c r="D16" s="29">
        <v>1617.02</v>
      </c>
      <c r="E16" s="29">
        <v>2885.52</v>
      </c>
      <c r="F16" s="53">
        <v>884.97</v>
      </c>
      <c r="G16" s="28">
        <f t="shared" si="1"/>
        <v>3081.96</v>
      </c>
      <c r="H16" s="29">
        <v>1540.98</v>
      </c>
      <c r="I16" s="29">
        <v>2738.78</v>
      </c>
      <c r="J16" s="45">
        <v>791.59</v>
      </c>
      <c r="K16" s="28">
        <f t="shared" si="2"/>
        <v>2921.88</v>
      </c>
      <c r="L16" s="29">
        <v>1460.94</v>
      </c>
      <c r="M16" s="29">
        <v>2578.7</v>
      </c>
      <c r="N16" s="45">
        <v>731.56</v>
      </c>
      <c r="O16" s="1"/>
      <c r="P16" s="9"/>
      <c r="Q16" s="1"/>
      <c r="R16" s="1"/>
      <c r="S16" s="1"/>
      <c r="T16" s="1"/>
      <c r="U16" s="9"/>
      <c r="V16" s="1"/>
      <c r="W16" s="1"/>
      <c r="X16" s="1"/>
      <c r="Y16" s="1"/>
      <c r="Z16" s="9"/>
      <c r="AA16" s="1"/>
      <c r="AB16" s="1"/>
      <c r="AC16" s="1"/>
    </row>
    <row r="17" spans="1:29" ht="12" customHeight="1">
      <c r="A17" s="71" t="s">
        <v>20</v>
      </c>
      <c r="B17" s="72" t="s">
        <v>92</v>
      </c>
      <c r="C17" s="30">
        <f t="shared" si="0"/>
        <v>3234.04</v>
      </c>
      <c r="D17" s="29">
        <v>1617.02</v>
      </c>
      <c r="E17" s="29">
        <v>2885.52</v>
      </c>
      <c r="F17" s="53">
        <v>884.97</v>
      </c>
      <c r="G17" s="28">
        <f t="shared" si="1"/>
        <v>3081.96</v>
      </c>
      <c r="H17" s="29">
        <v>1540.98</v>
      </c>
      <c r="I17" s="29">
        <v>2738.78</v>
      </c>
      <c r="J17" s="45">
        <v>791.59</v>
      </c>
      <c r="K17" s="28">
        <f t="shared" si="2"/>
        <v>2921.88</v>
      </c>
      <c r="L17" s="29">
        <v>1460.94</v>
      </c>
      <c r="M17" s="29">
        <v>2578.7</v>
      </c>
      <c r="N17" s="45">
        <v>731.56</v>
      </c>
      <c r="O17" s="1"/>
      <c r="P17" s="9"/>
      <c r="Q17" s="1"/>
      <c r="R17" s="1"/>
      <c r="S17" s="1"/>
      <c r="T17" s="1"/>
      <c r="U17" s="9"/>
      <c r="V17" s="1"/>
      <c r="W17" s="1"/>
      <c r="X17" s="1"/>
      <c r="Y17" s="1"/>
      <c r="Z17" s="9"/>
      <c r="AA17" s="1"/>
      <c r="AB17" s="1"/>
      <c r="AC17" s="1"/>
    </row>
    <row r="18" spans="1:29" ht="12" customHeight="1">
      <c r="A18" s="71" t="s">
        <v>21</v>
      </c>
      <c r="B18" s="72" t="s">
        <v>93</v>
      </c>
      <c r="C18" s="28">
        <f t="shared" si="0"/>
        <v>3234.04</v>
      </c>
      <c r="D18" s="29">
        <v>1617.02</v>
      </c>
      <c r="E18" s="29">
        <v>2885.52</v>
      </c>
      <c r="F18" s="53">
        <v>884.97</v>
      </c>
      <c r="G18" s="28">
        <f t="shared" si="1"/>
        <v>3081.96</v>
      </c>
      <c r="H18" s="29">
        <v>1540.98</v>
      </c>
      <c r="I18" s="29">
        <v>2738.78</v>
      </c>
      <c r="J18" s="45">
        <v>791.59</v>
      </c>
      <c r="K18" s="28">
        <f t="shared" si="2"/>
        <v>2921.88</v>
      </c>
      <c r="L18" s="29">
        <v>1460.94</v>
      </c>
      <c r="M18" s="29">
        <v>2578.7</v>
      </c>
      <c r="N18" s="45">
        <v>731.56</v>
      </c>
      <c r="O18" s="1"/>
      <c r="P18" s="9"/>
      <c r="Q18" s="1"/>
      <c r="R18" s="1"/>
      <c r="S18" s="1"/>
      <c r="T18" s="1"/>
      <c r="U18" s="9"/>
      <c r="V18" s="1"/>
      <c r="W18" s="1"/>
      <c r="X18" s="1"/>
      <c r="Y18" s="1"/>
      <c r="Z18" s="9"/>
      <c r="AA18" s="1"/>
      <c r="AB18" s="1"/>
      <c r="AC18" s="1"/>
    </row>
    <row r="19" spans="1:29" ht="12" customHeight="1">
      <c r="A19" s="71" t="s">
        <v>137</v>
      </c>
      <c r="B19" s="72" t="s">
        <v>94</v>
      </c>
      <c r="C19" s="30">
        <f t="shared" si="0"/>
        <v>3214.88</v>
      </c>
      <c r="D19" s="29">
        <v>1607.44</v>
      </c>
      <c r="E19" s="29">
        <v>2885.52</v>
      </c>
      <c r="F19" s="53">
        <v>880.98</v>
      </c>
      <c r="G19" s="28">
        <f t="shared" si="1"/>
        <v>3062.8</v>
      </c>
      <c r="H19" s="29">
        <v>1531.4</v>
      </c>
      <c r="I19" s="29">
        <v>2738.78</v>
      </c>
      <c r="J19" s="45">
        <v>787.6</v>
      </c>
      <c r="K19" s="28">
        <f t="shared" si="2"/>
        <v>2902.72</v>
      </c>
      <c r="L19" s="29">
        <v>1451.36</v>
      </c>
      <c r="M19" s="29">
        <v>2578.7</v>
      </c>
      <c r="N19" s="45">
        <v>727.57</v>
      </c>
      <c r="O19" s="1"/>
      <c r="P19" s="9"/>
      <c r="Q19" s="1"/>
      <c r="R19" s="1"/>
      <c r="S19" s="1"/>
      <c r="T19" s="1"/>
      <c r="U19" s="9"/>
      <c r="V19" s="1"/>
      <c r="W19" s="1"/>
      <c r="X19" s="1"/>
      <c r="Y19" s="1"/>
      <c r="Z19" s="9"/>
      <c r="AA19" s="1"/>
      <c r="AB19" s="1"/>
      <c r="AC19" s="1"/>
    </row>
    <row r="20" spans="1:29" ht="12" customHeight="1">
      <c r="A20" s="71" t="s">
        <v>138</v>
      </c>
      <c r="B20" s="72" t="s">
        <v>95</v>
      </c>
      <c r="C20" s="28">
        <f t="shared" si="0"/>
        <v>3214.88</v>
      </c>
      <c r="D20" s="29">
        <v>1607.44</v>
      </c>
      <c r="E20" s="29">
        <v>2885.52</v>
      </c>
      <c r="F20" s="53">
        <v>880.98</v>
      </c>
      <c r="G20" s="28">
        <f t="shared" si="1"/>
        <v>3062.8</v>
      </c>
      <c r="H20" s="29">
        <v>1531.4</v>
      </c>
      <c r="I20" s="29">
        <v>2738.78</v>
      </c>
      <c r="J20" s="45">
        <v>787.6</v>
      </c>
      <c r="K20" s="28">
        <f t="shared" si="2"/>
        <v>2902.72</v>
      </c>
      <c r="L20" s="29">
        <v>1451.36</v>
      </c>
      <c r="M20" s="29">
        <v>2578.7</v>
      </c>
      <c r="N20" s="45">
        <v>727.57</v>
      </c>
      <c r="O20" s="1"/>
      <c r="P20" s="9"/>
      <c r="Q20" s="1"/>
      <c r="R20" s="1"/>
      <c r="S20" s="1"/>
      <c r="T20" s="1"/>
      <c r="U20" s="9"/>
      <c r="V20" s="1"/>
      <c r="W20" s="1"/>
      <c r="X20" s="1"/>
      <c r="Y20" s="1"/>
      <c r="Z20" s="9"/>
      <c r="AA20" s="1"/>
      <c r="AB20" s="1"/>
      <c r="AC20" s="1"/>
    </row>
    <row r="21" spans="1:29" ht="12" customHeight="1">
      <c r="A21" s="71" t="s">
        <v>58</v>
      </c>
      <c r="B21" s="72" t="s">
        <v>96</v>
      </c>
      <c r="C21" s="30">
        <f t="shared" si="0"/>
        <v>3214.88</v>
      </c>
      <c r="D21" s="29">
        <v>1607.44</v>
      </c>
      <c r="E21" s="29">
        <v>2885.52</v>
      </c>
      <c r="F21" s="53">
        <v>880.98</v>
      </c>
      <c r="G21" s="28">
        <f t="shared" si="1"/>
        <v>3062.8</v>
      </c>
      <c r="H21" s="29">
        <v>1531.4</v>
      </c>
      <c r="I21" s="29">
        <v>2738.78</v>
      </c>
      <c r="J21" s="45">
        <v>787.6</v>
      </c>
      <c r="K21" s="28">
        <f t="shared" si="2"/>
        <v>2902.72</v>
      </c>
      <c r="L21" s="29">
        <v>1451.36</v>
      </c>
      <c r="M21" s="29">
        <v>2578.7</v>
      </c>
      <c r="N21" s="45">
        <v>727.57</v>
      </c>
      <c r="O21" s="1"/>
      <c r="P21" s="9"/>
      <c r="Q21" s="1"/>
      <c r="R21" s="1"/>
      <c r="S21" s="1"/>
      <c r="T21" s="1"/>
      <c r="U21" s="9"/>
      <c r="V21" s="1"/>
      <c r="W21" s="1"/>
      <c r="X21" s="1"/>
      <c r="Y21" s="1"/>
      <c r="Z21" s="9"/>
      <c r="AA21" s="1"/>
      <c r="AB21" s="1"/>
      <c r="AC21" s="1"/>
    </row>
    <row r="22" spans="1:29" ht="12" customHeight="1">
      <c r="A22" s="71" t="s">
        <v>28</v>
      </c>
      <c r="B22" s="73" t="s">
        <v>35</v>
      </c>
      <c r="C22" s="28">
        <f t="shared" si="0"/>
        <v>3214.88</v>
      </c>
      <c r="D22" s="29">
        <v>1607.44</v>
      </c>
      <c r="E22" s="29">
        <v>2885.52</v>
      </c>
      <c r="F22" s="53">
        <v>880.98</v>
      </c>
      <c r="G22" s="28">
        <f t="shared" si="1"/>
        <v>3062.8</v>
      </c>
      <c r="H22" s="29">
        <v>1531.4</v>
      </c>
      <c r="I22" s="29">
        <v>2738.78</v>
      </c>
      <c r="J22" s="45">
        <v>787.6</v>
      </c>
      <c r="K22" s="28">
        <f t="shared" si="2"/>
        <v>2902.72</v>
      </c>
      <c r="L22" s="29">
        <v>1451.36</v>
      </c>
      <c r="M22" s="29">
        <v>2578.7</v>
      </c>
      <c r="N22" s="45">
        <v>727.57</v>
      </c>
      <c r="O22" s="1"/>
      <c r="P22" s="9"/>
      <c r="Q22" s="1"/>
      <c r="R22" s="1"/>
      <c r="S22" s="1"/>
      <c r="T22" s="1"/>
      <c r="U22" s="9"/>
      <c r="V22" s="1"/>
      <c r="W22" s="1"/>
      <c r="X22" s="1"/>
      <c r="Y22" s="1"/>
      <c r="Z22" s="9"/>
      <c r="AA22" s="1"/>
      <c r="AB22" s="1"/>
      <c r="AC22" s="1"/>
    </row>
    <row r="23" spans="1:29" ht="12" customHeight="1">
      <c r="A23" s="71" t="s">
        <v>18</v>
      </c>
      <c r="B23" s="72" t="s">
        <v>97</v>
      </c>
      <c r="C23" s="30">
        <f t="shared" si="0"/>
        <v>3214.88</v>
      </c>
      <c r="D23" s="29">
        <v>1607.44</v>
      </c>
      <c r="E23" s="29">
        <v>2885.52</v>
      </c>
      <c r="F23" s="53">
        <v>880.98</v>
      </c>
      <c r="G23" s="28">
        <f t="shared" si="1"/>
        <v>3062.8</v>
      </c>
      <c r="H23" s="29">
        <v>1531.4</v>
      </c>
      <c r="I23" s="29">
        <v>2738.78</v>
      </c>
      <c r="J23" s="45">
        <v>787.6</v>
      </c>
      <c r="K23" s="28">
        <f t="shared" si="2"/>
        <v>2902.72</v>
      </c>
      <c r="L23" s="29">
        <v>1451.36</v>
      </c>
      <c r="M23" s="29">
        <v>2578.7</v>
      </c>
      <c r="N23" s="45">
        <v>727.57</v>
      </c>
      <c r="O23" s="1"/>
      <c r="P23" s="9"/>
      <c r="Q23" s="1"/>
      <c r="R23" s="1"/>
      <c r="S23" s="1"/>
      <c r="T23" s="1"/>
      <c r="U23" s="9"/>
      <c r="V23" s="1"/>
      <c r="W23" s="1"/>
      <c r="X23" s="1"/>
      <c r="Y23" s="1"/>
      <c r="Z23" s="9"/>
      <c r="AA23" s="1"/>
      <c r="AB23" s="1"/>
      <c r="AC23" s="1"/>
    </row>
    <row r="24" spans="1:29" ht="12" customHeight="1">
      <c r="A24" s="71" t="s">
        <v>25</v>
      </c>
      <c r="B24" s="72" t="s">
        <v>98</v>
      </c>
      <c r="C24" s="28">
        <f t="shared" si="0"/>
        <v>3119.08</v>
      </c>
      <c r="D24" s="29">
        <v>1559.54</v>
      </c>
      <c r="E24" s="29">
        <v>2885.52</v>
      </c>
      <c r="F24" s="53">
        <v>861.02</v>
      </c>
      <c r="G24" s="28">
        <f t="shared" si="1"/>
        <v>2967</v>
      </c>
      <c r="H24" s="29">
        <v>1483.5</v>
      </c>
      <c r="I24" s="29">
        <v>2738.78</v>
      </c>
      <c r="J24" s="45">
        <v>767.64</v>
      </c>
      <c r="K24" s="28">
        <f t="shared" si="2"/>
        <v>2806.92</v>
      </c>
      <c r="L24" s="29">
        <v>1403.46</v>
      </c>
      <c r="M24" s="29">
        <v>2578.7</v>
      </c>
      <c r="N24" s="45">
        <v>707.61</v>
      </c>
      <c r="O24" s="1"/>
      <c r="P24" s="9"/>
      <c r="Q24" s="1"/>
      <c r="R24" s="1"/>
      <c r="S24" s="1"/>
      <c r="T24" s="1"/>
      <c r="U24" s="9"/>
      <c r="V24" s="1"/>
      <c r="W24" s="1"/>
      <c r="X24" s="1"/>
      <c r="Y24" s="1"/>
      <c r="Z24" s="9"/>
      <c r="AA24" s="1"/>
      <c r="AB24" s="1"/>
      <c r="AC24" s="1"/>
    </row>
    <row r="25" spans="1:29" ht="12" customHeight="1">
      <c r="A25" s="71" t="s">
        <v>10</v>
      </c>
      <c r="B25" s="72" t="s">
        <v>99</v>
      </c>
      <c r="C25" s="30">
        <f t="shared" si="0"/>
        <v>3119.08</v>
      </c>
      <c r="D25" s="29">
        <v>1559.54</v>
      </c>
      <c r="E25" s="29">
        <v>2885.52</v>
      </c>
      <c r="F25" s="53">
        <v>861.02</v>
      </c>
      <c r="G25" s="28">
        <f t="shared" si="1"/>
        <v>2967</v>
      </c>
      <c r="H25" s="29">
        <v>1483.5</v>
      </c>
      <c r="I25" s="29">
        <v>2738.78</v>
      </c>
      <c r="J25" s="45">
        <v>767.64</v>
      </c>
      <c r="K25" s="28">
        <f t="shared" si="2"/>
        <v>2806.92</v>
      </c>
      <c r="L25" s="29">
        <v>1403.46</v>
      </c>
      <c r="M25" s="29">
        <v>2578.7</v>
      </c>
      <c r="N25" s="45">
        <v>707.61</v>
      </c>
      <c r="O25" s="1"/>
      <c r="P25" s="9"/>
      <c r="Q25" s="1"/>
      <c r="R25" s="1"/>
      <c r="S25" s="1"/>
      <c r="T25" s="1"/>
      <c r="U25" s="9"/>
      <c r="V25" s="1"/>
      <c r="W25" s="1"/>
      <c r="X25" s="1"/>
      <c r="Y25" s="1"/>
      <c r="Z25" s="9"/>
      <c r="AA25" s="1"/>
      <c r="AB25" s="1"/>
      <c r="AC25" s="1"/>
    </row>
    <row r="26" spans="1:29" ht="21" customHeight="1">
      <c r="A26" s="71" t="s">
        <v>31</v>
      </c>
      <c r="B26" s="72" t="s">
        <v>100</v>
      </c>
      <c r="C26" s="28">
        <f t="shared" si="0"/>
        <v>3061.6</v>
      </c>
      <c r="D26" s="29">
        <v>1530.8</v>
      </c>
      <c r="E26" s="29">
        <v>2844</v>
      </c>
      <c r="F26" s="53">
        <v>849.05</v>
      </c>
      <c r="G26" s="28">
        <f t="shared" si="1"/>
        <v>2909.52</v>
      </c>
      <c r="H26" s="29">
        <v>1454.76</v>
      </c>
      <c r="I26" s="29">
        <v>2697.26</v>
      </c>
      <c r="J26" s="45">
        <v>755.67</v>
      </c>
      <c r="K26" s="28">
        <f t="shared" si="2"/>
        <v>2749.44</v>
      </c>
      <c r="L26" s="29">
        <v>1374.72</v>
      </c>
      <c r="M26" s="29">
        <v>2537.18</v>
      </c>
      <c r="N26" s="45">
        <v>695.64</v>
      </c>
      <c r="O26" s="1"/>
      <c r="P26" s="9"/>
      <c r="Q26" s="1"/>
      <c r="R26" s="1"/>
      <c r="S26" s="1"/>
      <c r="T26" s="1"/>
      <c r="U26" s="9"/>
      <c r="V26" s="1"/>
      <c r="W26" s="1"/>
      <c r="X26" s="1"/>
      <c r="Y26" s="1"/>
      <c r="Z26" s="9"/>
      <c r="AA26" s="1"/>
      <c r="AB26" s="1"/>
      <c r="AC26" s="1"/>
    </row>
    <row r="27" spans="1:29" ht="20.25" customHeight="1">
      <c r="A27" s="71" t="s">
        <v>24</v>
      </c>
      <c r="B27" s="72" t="s">
        <v>101</v>
      </c>
      <c r="C27" s="30">
        <f t="shared" si="0"/>
        <v>3061.6</v>
      </c>
      <c r="D27" s="29">
        <v>1530.8</v>
      </c>
      <c r="E27" s="29">
        <v>2844</v>
      </c>
      <c r="F27" s="53">
        <v>849.05</v>
      </c>
      <c r="G27" s="28">
        <f t="shared" si="1"/>
        <v>2909.52</v>
      </c>
      <c r="H27" s="29">
        <v>1454.76</v>
      </c>
      <c r="I27" s="29">
        <v>2697.26</v>
      </c>
      <c r="J27" s="45">
        <v>755.67</v>
      </c>
      <c r="K27" s="28">
        <f t="shared" si="2"/>
        <v>2749.44</v>
      </c>
      <c r="L27" s="29">
        <v>1374.72</v>
      </c>
      <c r="M27" s="29">
        <v>2537.18</v>
      </c>
      <c r="N27" s="45">
        <v>695.64</v>
      </c>
      <c r="O27" s="1"/>
      <c r="P27" s="9"/>
      <c r="Q27" s="1"/>
      <c r="R27" s="1"/>
      <c r="S27" s="1"/>
      <c r="T27" s="1"/>
      <c r="U27" s="9"/>
      <c r="V27" s="1"/>
      <c r="W27" s="1"/>
      <c r="X27" s="1"/>
      <c r="Y27" s="1"/>
      <c r="Z27" s="9"/>
      <c r="AA27" s="1"/>
      <c r="AB27" s="1"/>
      <c r="AC27" s="1"/>
    </row>
    <row r="28" spans="1:29" ht="21.75" customHeight="1">
      <c r="A28" s="71" t="s">
        <v>26</v>
      </c>
      <c r="B28" s="72" t="s">
        <v>102</v>
      </c>
      <c r="C28" s="28">
        <f t="shared" si="0"/>
        <v>3119.08</v>
      </c>
      <c r="D28" s="29">
        <v>1559.54</v>
      </c>
      <c r="E28" s="29">
        <v>2885.52</v>
      </c>
      <c r="F28" s="53">
        <v>861.02</v>
      </c>
      <c r="G28" s="28">
        <f t="shared" si="1"/>
        <v>2967</v>
      </c>
      <c r="H28" s="29">
        <v>1483.5</v>
      </c>
      <c r="I28" s="29">
        <v>2738.78</v>
      </c>
      <c r="J28" s="45">
        <v>767.64</v>
      </c>
      <c r="K28" s="28">
        <f t="shared" si="2"/>
        <v>2806.92</v>
      </c>
      <c r="L28" s="29">
        <v>1403.46</v>
      </c>
      <c r="M28" s="29">
        <v>2578.7</v>
      </c>
      <c r="N28" s="45">
        <v>707.61</v>
      </c>
      <c r="O28" s="1"/>
      <c r="P28" s="9"/>
      <c r="Q28" s="1"/>
      <c r="R28" s="1"/>
      <c r="S28" s="1"/>
      <c r="T28" s="1"/>
      <c r="U28" s="9"/>
      <c r="V28" s="1"/>
      <c r="W28" s="1"/>
      <c r="X28" s="1"/>
      <c r="Y28" s="1"/>
      <c r="Z28" s="9"/>
      <c r="AA28" s="1"/>
      <c r="AB28" s="1"/>
      <c r="AC28" s="1"/>
    </row>
    <row r="29" spans="1:29" ht="12" customHeight="1">
      <c r="A29" s="71" t="s">
        <v>57</v>
      </c>
      <c r="B29" s="72" t="s">
        <v>103</v>
      </c>
      <c r="C29" s="30">
        <f t="shared" si="0"/>
        <v>3061.6</v>
      </c>
      <c r="D29" s="29">
        <v>1530.8</v>
      </c>
      <c r="E29" s="29">
        <v>2844</v>
      </c>
      <c r="F29" s="53">
        <v>849.05</v>
      </c>
      <c r="G29" s="28">
        <f t="shared" si="1"/>
        <v>2909.52</v>
      </c>
      <c r="H29" s="29">
        <v>1454.76</v>
      </c>
      <c r="I29" s="29">
        <v>2697.26</v>
      </c>
      <c r="J29" s="45">
        <v>755.67</v>
      </c>
      <c r="K29" s="28">
        <f t="shared" si="2"/>
        <v>2749.44</v>
      </c>
      <c r="L29" s="29">
        <v>1374.72</v>
      </c>
      <c r="M29" s="29">
        <v>2537.18</v>
      </c>
      <c r="N29" s="45">
        <v>695.64</v>
      </c>
      <c r="O29" s="1"/>
      <c r="P29" s="9"/>
      <c r="Q29" s="1"/>
      <c r="R29" s="1"/>
      <c r="S29" s="1"/>
      <c r="T29" s="1"/>
      <c r="U29" s="9"/>
      <c r="V29" s="1"/>
      <c r="W29" s="1"/>
      <c r="X29" s="1"/>
      <c r="Y29" s="1"/>
      <c r="Z29" s="9"/>
      <c r="AA29" s="1"/>
      <c r="AB29" s="1"/>
      <c r="AC29" s="1"/>
    </row>
    <row r="30" spans="1:29" ht="12" customHeight="1">
      <c r="A30" s="71" t="s">
        <v>4</v>
      </c>
      <c r="B30" s="72" t="s">
        <v>104</v>
      </c>
      <c r="C30" s="28">
        <f t="shared" si="0"/>
        <v>3061.6</v>
      </c>
      <c r="D30" s="29">
        <v>1530.8</v>
      </c>
      <c r="E30" s="29">
        <v>2844</v>
      </c>
      <c r="F30" s="53">
        <v>849.05</v>
      </c>
      <c r="G30" s="28">
        <f t="shared" si="1"/>
        <v>2909.52</v>
      </c>
      <c r="H30" s="29">
        <v>1454.76</v>
      </c>
      <c r="I30" s="29">
        <v>2697.26</v>
      </c>
      <c r="J30" s="45">
        <v>755.67</v>
      </c>
      <c r="K30" s="28">
        <f t="shared" si="2"/>
        <v>2749.44</v>
      </c>
      <c r="L30" s="29">
        <v>1374.72</v>
      </c>
      <c r="M30" s="29">
        <v>2537.18</v>
      </c>
      <c r="N30" s="45">
        <v>695.64</v>
      </c>
      <c r="O30" s="1"/>
      <c r="P30" s="9"/>
      <c r="Q30" s="1"/>
      <c r="R30" s="1"/>
      <c r="S30" s="1"/>
      <c r="T30" s="1"/>
      <c r="U30" s="9"/>
      <c r="V30" s="1"/>
      <c r="W30" s="1"/>
      <c r="X30" s="1"/>
      <c r="Y30" s="1"/>
      <c r="Z30" s="9"/>
      <c r="AA30" s="1"/>
      <c r="AB30" s="1"/>
      <c r="AC30" s="1"/>
    </row>
    <row r="31" spans="1:29" ht="12" customHeight="1">
      <c r="A31" s="71" t="s">
        <v>6</v>
      </c>
      <c r="B31" s="72" t="s">
        <v>105</v>
      </c>
      <c r="C31" s="30">
        <f t="shared" si="0"/>
        <v>3061.6</v>
      </c>
      <c r="D31" s="29">
        <v>1530.8</v>
      </c>
      <c r="E31" s="29">
        <v>2844</v>
      </c>
      <c r="F31" s="53">
        <v>849.05</v>
      </c>
      <c r="G31" s="28">
        <f t="shared" si="1"/>
        <v>2909.52</v>
      </c>
      <c r="H31" s="29">
        <v>1454.76</v>
      </c>
      <c r="I31" s="29">
        <v>2697.26</v>
      </c>
      <c r="J31" s="45">
        <v>755.67</v>
      </c>
      <c r="K31" s="28">
        <f t="shared" si="2"/>
        <v>2749.44</v>
      </c>
      <c r="L31" s="29">
        <v>1374.72</v>
      </c>
      <c r="M31" s="29">
        <v>2537.18</v>
      </c>
      <c r="N31" s="45">
        <v>695.64</v>
      </c>
      <c r="O31" s="1"/>
      <c r="P31" s="9"/>
      <c r="Q31" s="1"/>
      <c r="R31" s="1"/>
      <c r="S31" s="1"/>
      <c r="T31" s="1"/>
      <c r="U31" s="9"/>
      <c r="V31" s="1"/>
      <c r="W31" s="1"/>
      <c r="X31" s="1"/>
      <c r="Y31" s="1"/>
      <c r="Z31" s="9"/>
      <c r="AA31" s="1"/>
      <c r="AB31" s="1"/>
      <c r="AC31" s="1"/>
    </row>
    <row r="32" spans="1:29" ht="12" customHeight="1">
      <c r="A32" s="71" t="s">
        <v>7</v>
      </c>
      <c r="B32" s="72" t="s">
        <v>106</v>
      </c>
      <c r="C32" s="28">
        <f t="shared" si="0"/>
        <v>3119.08</v>
      </c>
      <c r="D32" s="29">
        <v>1559.54</v>
      </c>
      <c r="E32" s="29">
        <v>2885.52</v>
      </c>
      <c r="F32" s="53">
        <v>861.02</v>
      </c>
      <c r="G32" s="28">
        <f t="shared" si="1"/>
        <v>2967</v>
      </c>
      <c r="H32" s="29">
        <v>1483.5</v>
      </c>
      <c r="I32" s="29">
        <v>2738.78</v>
      </c>
      <c r="J32" s="45">
        <v>767.64</v>
      </c>
      <c r="K32" s="28">
        <f t="shared" si="2"/>
        <v>2806.92</v>
      </c>
      <c r="L32" s="29">
        <v>1403.46</v>
      </c>
      <c r="M32" s="29">
        <v>2578.7</v>
      </c>
      <c r="N32" s="45">
        <v>707.61</v>
      </c>
      <c r="O32" s="1"/>
      <c r="P32" s="9"/>
      <c r="Q32" s="1"/>
      <c r="R32" s="1"/>
      <c r="S32" s="1"/>
      <c r="T32" s="1"/>
      <c r="U32" s="9"/>
      <c r="V32" s="1"/>
      <c r="W32" s="1"/>
      <c r="X32" s="1"/>
      <c r="Y32" s="1"/>
      <c r="Z32" s="9"/>
      <c r="AA32" s="1"/>
      <c r="AB32" s="1"/>
      <c r="AC32" s="1"/>
    </row>
    <row r="33" spans="1:29" ht="12" customHeight="1">
      <c r="A33" s="71" t="s">
        <v>5</v>
      </c>
      <c r="B33" s="72" t="s">
        <v>107</v>
      </c>
      <c r="C33" s="30">
        <f t="shared" si="0"/>
        <v>3061.6</v>
      </c>
      <c r="D33" s="29">
        <v>1530.8</v>
      </c>
      <c r="E33" s="29">
        <v>2844</v>
      </c>
      <c r="F33" s="53">
        <v>849.05</v>
      </c>
      <c r="G33" s="28">
        <f t="shared" si="1"/>
        <v>2909.52</v>
      </c>
      <c r="H33" s="29">
        <v>1454.76</v>
      </c>
      <c r="I33" s="29">
        <v>2697.26</v>
      </c>
      <c r="J33" s="45">
        <v>755.67</v>
      </c>
      <c r="K33" s="28">
        <f t="shared" si="2"/>
        <v>2749.44</v>
      </c>
      <c r="L33" s="29">
        <v>1374.72</v>
      </c>
      <c r="M33" s="29">
        <v>2537.18</v>
      </c>
      <c r="N33" s="45">
        <v>695.64</v>
      </c>
      <c r="O33" s="1"/>
      <c r="P33" s="9"/>
      <c r="Q33" s="1"/>
      <c r="R33" s="1"/>
      <c r="S33" s="1"/>
      <c r="T33" s="1"/>
      <c r="U33" s="9"/>
      <c r="V33" s="1"/>
      <c r="W33" s="1"/>
      <c r="X33" s="1"/>
      <c r="Y33" s="1"/>
      <c r="Z33" s="9"/>
      <c r="AA33" s="1"/>
      <c r="AB33" s="1"/>
      <c r="AC33" s="1"/>
    </row>
    <row r="34" spans="1:29" ht="12" customHeight="1">
      <c r="A34" s="71" t="s">
        <v>14</v>
      </c>
      <c r="B34" s="72" t="s">
        <v>108</v>
      </c>
      <c r="C34" s="28">
        <f t="shared" si="0"/>
        <v>3234.04</v>
      </c>
      <c r="D34" s="29">
        <v>1617.02</v>
      </c>
      <c r="E34" s="29">
        <v>2885.52</v>
      </c>
      <c r="F34" s="53">
        <v>884.97</v>
      </c>
      <c r="G34" s="28">
        <f t="shared" si="1"/>
        <v>3081.96</v>
      </c>
      <c r="H34" s="29">
        <v>1540.98</v>
      </c>
      <c r="I34" s="29">
        <v>2738.78</v>
      </c>
      <c r="J34" s="45">
        <v>791.59</v>
      </c>
      <c r="K34" s="28">
        <f t="shared" si="2"/>
        <v>2921.88</v>
      </c>
      <c r="L34" s="29">
        <v>1460.94</v>
      </c>
      <c r="M34" s="29">
        <v>2578.7</v>
      </c>
      <c r="N34" s="45">
        <v>731.56</v>
      </c>
      <c r="O34" s="1"/>
      <c r="P34" s="9"/>
      <c r="Q34" s="1"/>
      <c r="R34" s="1"/>
      <c r="S34" s="1"/>
      <c r="T34" s="1"/>
      <c r="U34" s="9"/>
      <c r="V34" s="1"/>
      <c r="W34" s="1"/>
      <c r="X34" s="1"/>
      <c r="Y34" s="1"/>
      <c r="Z34" s="9"/>
      <c r="AA34" s="1"/>
      <c r="AB34" s="1"/>
      <c r="AC34" s="1"/>
    </row>
    <row r="35" spans="1:29" ht="12" customHeight="1">
      <c r="A35" s="71" t="s">
        <v>15</v>
      </c>
      <c r="B35" s="72" t="s">
        <v>109</v>
      </c>
      <c r="C35" s="30">
        <f t="shared" si="0"/>
        <v>3234.04</v>
      </c>
      <c r="D35" s="29">
        <v>1617.02</v>
      </c>
      <c r="E35" s="29">
        <v>2885.52</v>
      </c>
      <c r="F35" s="53">
        <v>884.97</v>
      </c>
      <c r="G35" s="28">
        <f t="shared" si="1"/>
        <v>3081.96</v>
      </c>
      <c r="H35" s="29">
        <v>1540.98</v>
      </c>
      <c r="I35" s="29">
        <v>2738.78</v>
      </c>
      <c r="J35" s="45">
        <v>791.59</v>
      </c>
      <c r="K35" s="28">
        <f t="shared" si="2"/>
        <v>2921.88</v>
      </c>
      <c r="L35" s="29">
        <v>1460.94</v>
      </c>
      <c r="M35" s="29">
        <v>2578.7</v>
      </c>
      <c r="N35" s="45">
        <v>731.56</v>
      </c>
      <c r="O35" s="1"/>
      <c r="P35" s="9"/>
      <c r="Q35" s="1"/>
      <c r="R35" s="1"/>
      <c r="S35" s="1"/>
      <c r="T35" s="1"/>
      <c r="U35" s="9"/>
      <c r="V35" s="1"/>
      <c r="W35" s="1"/>
      <c r="X35" s="1"/>
      <c r="Y35" s="1"/>
      <c r="Z35" s="9"/>
      <c r="AA35" s="1"/>
      <c r="AB35" s="1"/>
      <c r="AC35" s="1"/>
    </row>
    <row r="36" spans="1:29" ht="12" customHeight="1">
      <c r="A36" s="71" t="s">
        <v>8</v>
      </c>
      <c r="B36" s="72" t="s">
        <v>110</v>
      </c>
      <c r="C36" s="28">
        <f t="shared" si="0"/>
        <v>3329.84</v>
      </c>
      <c r="D36" s="29">
        <v>1664.92</v>
      </c>
      <c r="E36" s="29">
        <v>2885.52</v>
      </c>
      <c r="F36" s="53">
        <v>904.93</v>
      </c>
      <c r="G36" s="28">
        <f t="shared" si="1"/>
        <v>3177.76</v>
      </c>
      <c r="H36" s="29">
        <v>1588.88</v>
      </c>
      <c r="I36" s="29">
        <v>2738.78</v>
      </c>
      <c r="J36" s="45">
        <v>811.55</v>
      </c>
      <c r="K36" s="28">
        <f t="shared" si="2"/>
        <v>3017.68</v>
      </c>
      <c r="L36" s="29">
        <v>1508.84</v>
      </c>
      <c r="M36" s="29">
        <v>2578.7</v>
      </c>
      <c r="N36" s="45">
        <v>751.52</v>
      </c>
      <c r="O36" s="1"/>
      <c r="P36" s="9"/>
      <c r="Q36" s="1"/>
      <c r="R36" s="1"/>
      <c r="S36" s="1"/>
      <c r="T36" s="1"/>
      <c r="U36" s="9"/>
      <c r="V36" s="1"/>
      <c r="W36" s="1"/>
      <c r="X36" s="1"/>
      <c r="Y36" s="1"/>
      <c r="Z36" s="9"/>
      <c r="AA36" s="1"/>
      <c r="AB36" s="1"/>
      <c r="AC36" s="1"/>
    </row>
    <row r="37" spans="1:29" ht="12" customHeight="1">
      <c r="A37" s="71" t="s">
        <v>32</v>
      </c>
      <c r="B37" s="72" t="s">
        <v>111</v>
      </c>
      <c r="C37" s="30">
        <f t="shared" si="0"/>
        <v>3329.84</v>
      </c>
      <c r="D37" s="29">
        <v>1664.92</v>
      </c>
      <c r="E37" s="29">
        <v>2885.52</v>
      </c>
      <c r="F37" s="53">
        <v>904.93</v>
      </c>
      <c r="G37" s="28">
        <f t="shared" si="1"/>
        <v>3177.76</v>
      </c>
      <c r="H37" s="29">
        <v>1588.88</v>
      </c>
      <c r="I37" s="29">
        <v>2738.78</v>
      </c>
      <c r="J37" s="45">
        <v>811.55</v>
      </c>
      <c r="K37" s="28">
        <f t="shared" si="2"/>
        <v>3017.68</v>
      </c>
      <c r="L37" s="29">
        <v>1508.84</v>
      </c>
      <c r="M37" s="29">
        <v>2578.7</v>
      </c>
      <c r="N37" s="45">
        <v>751.52</v>
      </c>
      <c r="O37" s="1"/>
      <c r="P37" s="9"/>
      <c r="Q37" s="1"/>
      <c r="R37" s="1"/>
      <c r="S37" s="1"/>
      <c r="T37" s="1"/>
      <c r="U37" s="9"/>
      <c r="V37" s="1"/>
      <c r="W37" s="1"/>
      <c r="X37" s="1"/>
      <c r="Y37" s="1"/>
      <c r="Z37" s="9"/>
      <c r="AA37" s="1"/>
      <c r="AB37" s="1"/>
      <c r="AC37" s="1"/>
    </row>
    <row r="38" spans="1:29" ht="12" customHeight="1">
      <c r="A38" s="71" t="s">
        <v>9</v>
      </c>
      <c r="B38" s="72" t="s">
        <v>112</v>
      </c>
      <c r="C38" s="28">
        <f t="shared" si="0"/>
        <v>3329.84</v>
      </c>
      <c r="D38" s="29">
        <v>1664.92</v>
      </c>
      <c r="E38" s="29">
        <v>2885.52</v>
      </c>
      <c r="F38" s="53">
        <v>904.93</v>
      </c>
      <c r="G38" s="28">
        <f t="shared" si="1"/>
        <v>3177.76</v>
      </c>
      <c r="H38" s="29">
        <v>1588.88</v>
      </c>
      <c r="I38" s="29">
        <v>2738.78</v>
      </c>
      <c r="J38" s="45">
        <v>811.55</v>
      </c>
      <c r="K38" s="28">
        <f t="shared" si="2"/>
        <v>3017.68</v>
      </c>
      <c r="L38" s="29">
        <v>1508.84</v>
      </c>
      <c r="M38" s="29">
        <v>2578.7</v>
      </c>
      <c r="N38" s="45">
        <v>751.52</v>
      </c>
      <c r="O38" s="1"/>
      <c r="P38" s="9"/>
      <c r="Q38" s="1"/>
      <c r="R38" s="1"/>
      <c r="S38" s="1"/>
      <c r="T38" s="1"/>
      <c r="U38" s="9"/>
      <c r="V38" s="1"/>
      <c r="W38" s="1"/>
      <c r="X38" s="1"/>
      <c r="Y38" s="1"/>
      <c r="Z38" s="9"/>
      <c r="AA38" s="1"/>
      <c r="AB38" s="1"/>
      <c r="AC38" s="1"/>
    </row>
    <row r="39" spans="1:29" ht="12" customHeight="1">
      <c r="A39" s="71" t="s">
        <v>29</v>
      </c>
      <c r="B39" s="72" t="s">
        <v>30</v>
      </c>
      <c r="C39" s="30">
        <f t="shared" si="0"/>
        <v>3329.84</v>
      </c>
      <c r="D39" s="29">
        <v>1664.92</v>
      </c>
      <c r="E39" s="29">
        <v>2885.52</v>
      </c>
      <c r="F39" s="53">
        <v>904.93</v>
      </c>
      <c r="G39" s="28">
        <f t="shared" si="1"/>
        <v>3177.76</v>
      </c>
      <c r="H39" s="29">
        <v>1588.88</v>
      </c>
      <c r="I39" s="29">
        <v>2738.78</v>
      </c>
      <c r="J39" s="45">
        <v>811.55</v>
      </c>
      <c r="K39" s="28">
        <f t="shared" si="2"/>
        <v>3017.68</v>
      </c>
      <c r="L39" s="29">
        <v>1508.84</v>
      </c>
      <c r="M39" s="29">
        <v>2578.7</v>
      </c>
      <c r="N39" s="45">
        <v>751.52</v>
      </c>
      <c r="O39" s="1"/>
      <c r="P39" s="9"/>
      <c r="Q39" s="1"/>
      <c r="R39" s="1"/>
      <c r="S39" s="1"/>
      <c r="T39" s="1"/>
      <c r="U39" s="9"/>
      <c r="V39" s="1"/>
      <c r="W39" s="1"/>
      <c r="X39" s="1"/>
      <c r="Y39" s="1"/>
      <c r="Z39" s="9"/>
      <c r="AA39" s="1"/>
      <c r="AB39" s="1"/>
      <c r="AC39" s="1"/>
    </row>
    <row r="40" spans="1:29" ht="12" customHeight="1">
      <c r="A40" s="71" t="s">
        <v>33</v>
      </c>
      <c r="B40" s="72" t="s">
        <v>113</v>
      </c>
      <c r="C40" s="28">
        <f t="shared" si="0"/>
        <v>3329.84</v>
      </c>
      <c r="D40" s="29">
        <v>1664.92</v>
      </c>
      <c r="E40" s="29">
        <v>2885.52</v>
      </c>
      <c r="F40" s="53">
        <v>904.93</v>
      </c>
      <c r="G40" s="28">
        <f t="shared" si="1"/>
        <v>3177.76</v>
      </c>
      <c r="H40" s="29">
        <v>1588.88</v>
      </c>
      <c r="I40" s="29">
        <v>2738.78</v>
      </c>
      <c r="J40" s="45">
        <v>811.55</v>
      </c>
      <c r="K40" s="28">
        <f t="shared" si="2"/>
        <v>3017.68</v>
      </c>
      <c r="L40" s="29">
        <v>1508.84</v>
      </c>
      <c r="M40" s="29">
        <v>2578.7</v>
      </c>
      <c r="N40" s="45">
        <v>751.52</v>
      </c>
      <c r="O40" s="1"/>
      <c r="P40" s="9"/>
      <c r="Q40" s="1"/>
      <c r="R40" s="1"/>
      <c r="S40" s="1"/>
      <c r="T40" s="1"/>
      <c r="U40" s="9"/>
      <c r="V40" s="1"/>
      <c r="W40" s="1"/>
      <c r="X40" s="1"/>
      <c r="Y40" s="1"/>
      <c r="Z40" s="9"/>
      <c r="AA40" s="1"/>
      <c r="AB40" s="1"/>
      <c r="AC40" s="1"/>
    </row>
    <row r="41" spans="1:29" ht="12" customHeight="1">
      <c r="A41" s="71" t="s">
        <v>11</v>
      </c>
      <c r="B41" s="72" t="s">
        <v>114</v>
      </c>
      <c r="C41" s="30">
        <f t="shared" si="0"/>
        <v>3329.84</v>
      </c>
      <c r="D41" s="29">
        <v>1664.92</v>
      </c>
      <c r="E41" s="29">
        <v>2885.52</v>
      </c>
      <c r="F41" s="53">
        <v>904.93</v>
      </c>
      <c r="G41" s="28">
        <f t="shared" si="1"/>
        <v>3177.76</v>
      </c>
      <c r="H41" s="29">
        <v>1588.88</v>
      </c>
      <c r="I41" s="29">
        <v>2738.78</v>
      </c>
      <c r="J41" s="45">
        <v>811.55</v>
      </c>
      <c r="K41" s="28">
        <f t="shared" si="2"/>
        <v>3017.68</v>
      </c>
      <c r="L41" s="29">
        <v>1508.84</v>
      </c>
      <c r="M41" s="29">
        <v>2578.7</v>
      </c>
      <c r="N41" s="45">
        <v>751.52</v>
      </c>
      <c r="O41" s="1"/>
      <c r="P41" s="9"/>
      <c r="Q41" s="1"/>
      <c r="R41" s="1"/>
      <c r="S41" s="1"/>
      <c r="T41" s="1"/>
      <c r="U41" s="9"/>
      <c r="V41" s="1"/>
      <c r="W41" s="1"/>
      <c r="X41" s="1"/>
      <c r="Y41" s="1"/>
      <c r="Z41" s="9"/>
      <c r="AA41" s="1"/>
      <c r="AB41" s="1"/>
      <c r="AC41" s="1"/>
    </row>
    <row r="42" spans="1:29" ht="12" customHeight="1">
      <c r="A42" s="71" t="s">
        <v>115</v>
      </c>
      <c r="B42" s="72" t="s">
        <v>116</v>
      </c>
      <c r="C42" s="28">
        <f t="shared" si="0"/>
        <v>3329.84</v>
      </c>
      <c r="D42" s="29">
        <v>1664.92</v>
      </c>
      <c r="E42" s="29">
        <v>2885.52</v>
      </c>
      <c r="F42" s="53">
        <v>904.93</v>
      </c>
      <c r="G42" s="28">
        <f t="shared" si="1"/>
        <v>3177.76</v>
      </c>
      <c r="H42" s="29">
        <v>1588.88</v>
      </c>
      <c r="I42" s="29">
        <v>2738.78</v>
      </c>
      <c r="J42" s="45">
        <v>811.55</v>
      </c>
      <c r="K42" s="28">
        <f t="shared" si="2"/>
        <v>3017.68</v>
      </c>
      <c r="L42" s="29">
        <v>1508.84</v>
      </c>
      <c r="M42" s="29">
        <v>2578.7</v>
      </c>
      <c r="N42" s="45">
        <v>751.52</v>
      </c>
      <c r="O42" s="1"/>
      <c r="P42" s="9"/>
      <c r="Q42" s="1"/>
      <c r="R42" s="1"/>
      <c r="S42" s="1"/>
      <c r="T42" s="1"/>
      <c r="U42" s="9"/>
      <c r="V42" s="1"/>
      <c r="W42" s="1"/>
      <c r="X42" s="1"/>
      <c r="Y42" s="1"/>
      <c r="Z42" s="9"/>
      <c r="AA42" s="1"/>
      <c r="AB42" s="1"/>
      <c r="AC42" s="1"/>
    </row>
    <row r="43" spans="1:29" ht="21.75" customHeight="1">
      <c r="A43" s="71" t="s">
        <v>117</v>
      </c>
      <c r="B43" s="72" t="s">
        <v>118</v>
      </c>
      <c r="C43" s="30">
        <f t="shared" si="0"/>
        <v>3329.84</v>
      </c>
      <c r="D43" s="29">
        <v>1664.92</v>
      </c>
      <c r="E43" s="29">
        <v>2885.52</v>
      </c>
      <c r="F43" s="53">
        <v>904.93</v>
      </c>
      <c r="G43" s="28">
        <f t="shared" si="1"/>
        <v>3177.76</v>
      </c>
      <c r="H43" s="29">
        <v>1588.88</v>
      </c>
      <c r="I43" s="29">
        <v>2738.78</v>
      </c>
      <c r="J43" s="45">
        <v>811.55</v>
      </c>
      <c r="K43" s="28">
        <f t="shared" si="2"/>
        <v>3017.68</v>
      </c>
      <c r="L43" s="29">
        <v>1508.84</v>
      </c>
      <c r="M43" s="29">
        <v>2578.7</v>
      </c>
      <c r="N43" s="45">
        <v>751.52</v>
      </c>
      <c r="O43" s="1"/>
      <c r="P43" s="9"/>
      <c r="Q43" s="1"/>
      <c r="R43" s="1"/>
      <c r="S43" s="1"/>
      <c r="T43" s="1"/>
      <c r="U43" s="9"/>
      <c r="V43" s="1"/>
      <c r="W43" s="1"/>
      <c r="X43" s="1"/>
      <c r="Y43" s="1"/>
      <c r="Z43" s="9"/>
      <c r="AA43" s="1"/>
      <c r="AB43" s="1"/>
      <c r="AC43" s="1"/>
    </row>
    <row r="44" spans="1:29" ht="18.75" customHeight="1">
      <c r="A44" s="71" t="s">
        <v>12</v>
      </c>
      <c r="B44" s="72" t="s">
        <v>119</v>
      </c>
      <c r="C44" s="28">
        <f t="shared" si="0"/>
        <v>3329.840310255513</v>
      </c>
      <c r="D44" s="29">
        <v>1664.9201551277565</v>
      </c>
      <c r="E44" s="29">
        <v>2885.52</v>
      </c>
      <c r="F44" s="53">
        <v>904.93</v>
      </c>
      <c r="G44" s="28">
        <f t="shared" si="1"/>
        <v>3177.76</v>
      </c>
      <c r="H44" s="29">
        <v>1588.88</v>
      </c>
      <c r="I44" s="29">
        <v>2738.78</v>
      </c>
      <c r="J44" s="45">
        <v>811.55</v>
      </c>
      <c r="K44" s="28">
        <f t="shared" si="2"/>
        <v>3017.68</v>
      </c>
      <c r="L44" s="29">
        <v>1508.84</v>
      </c>
      <c r="M44" s="29">
        <v>2578.7</v>
      </c>
      <c r="N44" s="45">
        <v>751.52</v>
      </c>
      <c r="O44" s="1"/>
      <c r="P44" s="9"/>
      <c r="Q44" s="1"/>
      <c r="R44" s="1"/>
      <c r="S44" s="1"/>
      <c r="T44" s="1"/>
      <c r="U44" s="9"/>
      <c r="V44" s="1"/>
      <c r="W44" s="1"/>
      <c r="X44" s="1"/>
      <c r="Y44" s="1"/>
      <c r="Z44" s="9"/>
      <c r="AA44" s="1"/>
      <c r="AB44" s="1"/>
      <c r="AC44" s="1"/>
    </row>
    <row r="45" spans="1:29" ht="12" customHeight="1">
      <c r="A45" s="71" t="s">
        <v>13</v>
      </c>
      <c r="B45" s="72" t="s">
        <v>120</v>
      </c>
      <c r="C45" s="30">
        <f t="shared" si="0"/>
        <v>3329.84</v>
      </c>
      <c r="D45" s="29">
        <v>1664.92</v>
      </c>
      <c r="E45" s="29">
        <v>2885.52</v>
      </c>
      <c r="F45" s="53">
        <v>904.93</v>
      </c>
      <c r="G45" s="28">
        <f t="shared" si="1"/>
        <v>3177.76</v>
      </c>
      <c r="H45" s="29">
        <v>1588.88</v>
      </c>
      <c r="I45" s="29">
        <v>2738.78</v>
      </c>
      <c r="J45" s="45">
        <v>811.55</v>
      </c>
      <c r="K45" s="28">
        <f t="shared" si="2"/>
        <v>3017.68</v>
      </c>
      <c r="L45" s="29">
        <v>1508.84</v>
      </c>
      <c r="M45" s="29">
        <v>2578.7</v>
      </c>
      <c r="N45" s="45">
        <v>751.52</v>
      </c>
      <c r="O45" s="1"/>
      <c r="P45" s="9"/>
      <c r="Q45" s="1"/>
      <c r="R45" s="1"/>
      <c r="S45" s="1"/>
      <c r="T45" s="1"/>
      <c r="U45" s="9"/>
      <c r="V45" s="1"/>
      <c r="W45" s="1"/>
      <c r="X45" s="1"/>
      <c r="Y45" s="1"/>
      <c r="Z45" s="9"/>
      <c r="AA45" s="1"/>
      <c r="AB45" s="1"/>
      <c r="AC45" s="1"/>
    </row>
    <row r="46" spans="1:29" ht="12" customHeight="1" thickBot="1">
      <c r="A46" s="74" t="s">
        <v>22</v>
      </c>
      <c r="B46" s="75" t="s">
        <v>121</v>
      </c>
      <c r="C46" s="28">
        <f t="shared" si="0"/>
        <v>3329.84</v>
      </c>
      <c r="D46" s="36">
        <v>1664.92</v>
      </c>
      <c r="E46" s="36">
        <v>2885.52</v>
      </c>
      <c r="F46" s="53">
        <v>904.93</v>
      </c>
      <c r="G46" s="28">
        <f t="shared" si="1"/>
        <v>3177.76</v>
      </c>
      <c r="H46" s="57">
        <v>1588.88</v>
      </c>
      <c r="I46" s="57">
        <v>2738.78</v>
      </c>
      <c r="J46" s="45">
        <v>811.553</v>
      </c>
      <c r="K46" s="28">
        <f t="shared" si="2"/>
        <v>3017.68</v>
      </c>
      <c r="L46" s="57">
        <v>1508.84</v>
      </c>
      <c r="M46" s="57">
        <v>2578.7</v>
      </c>
      <c r="N46" s="58">
        <v>751.52</v>
      </c>
      <c r="O46" s="1"/>
      <c r="P46" s="9"/>
      <c r="Q46" s="1"/>
      <c r="R46" s="1"/>
      <c r="S46" s="1"/>
      <c r="T46" s="1"/>
      <c r="U46" s="9"/>
      <c r="V46" s="1"/>
      <c r="W46" s="1"/>
      <c r="X46" s="1"/>
      <c r="Y46" s="1"/>
      <c r="Z46" s="9"/>
      <c r="AA46" s="1"/>
      <c r="AB46" s="1"/>
      <c r="AC46" s="1"/>
    </row>
    <row r="47" spans="1:31" s="106" customFormat="1" ht="17.25" customHeight="1" thickBot="1">
      <c r="A47" s="157" t="s">
        <v>63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9"/>
      <c r="N47" s="160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</row>
    <row r="48" spans="1:31" s="35" customFormat="1" ht="12" customHeight="1">
      <c r="A48" s="47" t="s">
        <v>64</v>
      </c>
      <c r="B48" s="82" t="s">
        <v>122</v>
      </c>
      <c r="C48" s="30">
        <f>D48/0.5</f>
        <v>3444.8</v>
      </c>
      <c r="D48" s="31">
        <v>1722.4</v>
      </c>
      <c r="E48" s="31">
        <v>2863.16</v>
      </c>
      <c r="F48" s="52">
        <v>928.88</v>
      </c>
      <c r="G48" s="59">
        <f>H48/0.5</f>
        <v>3292.72</v>
      </c>
      <c r="H48" s="62">
        <v>1646.36</v>
      </c>
      <c r="I48" s="60">
        <v>2716.42</v>
      </c>
      <c r="J48" s="61">
        <v>835.5</v>
      </c>
      <c r="K48" s="59">
        <f>L48/0.5</f>
        <v>3132.64</v>
      </c>
      <c r="L48" s="60">
        <v>1566.32</v>
      </c>
      <c r="M48" s="60">
        <v>2556.34</v>
      </c>
      <c r="N48" s="61">
        <v>775.47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</row>
    <row r="49" spans="1:31" s="35" customFormat="1" ht="12" customHeight="1">
      <c r="A49" s="48" t="s">
        <v>65</v>
      </c>
      <c r="B49" s="83" t="s">
        <v>123</v>
      </c>
      <c r="C49" s="28">
        <f>D49/0.5</f>
        <v>3444.8</v>
      </c>
      <c r="D49" s="29">
        <v>1722.4</v>
      </c>
      <c r="E49" s="29">
        <v>2863.16</v>
      </c>
      <c r="F49" s="53">
        <v>928.88</v>
      </c>
      <c r="G49" s="28">
        <f>H49/0.5</f>
        <v>3292.72</v>
      </c>
      <c r="H49" s="63">
        <v>1646.36</v>
      </c>
      <c r="I49" s="29">
        <v>2716.42</v>
      </c>
      <c r="J49" s="45">
        <v>835.5</v>
      </c>
      <c r="K49" s="28">
        <f>L49/0.5</f>
        <v>3132.64</v>
      </c>
      <c r="L49" s="29">
        <v>1566.32</v>
      </c>
      <c r="M49" s="29">
        <v>2556.34</v>
      </c>
      <c r="N49" s="45">
        <v>775.47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</row>
    <row r="50" spans="1:31" s="35" customFormat="1" ht="12" customHeight="1">
      <c r="A50" s="48" t="s">
        <v>66</v>
      </c>
      <c r="B50" s="84" t="s">
        <v>124</v>
      </c>
      <c r="C50" s="30">
        <f>D50/0.5</f>
        <v>3444.8</v>
      </c>
      <c r="D50" s="29">
        <v>1722.4</v>
      </c>
      <c r="E50" s="29">
        <v>2863.16</v>
      </c>
      <c r="F50" s="53">
        <v>928.88</v>
      </c>
      <c r="G50" s="28">
        <f>H50/0.5</f>
        <v>3292.72</v>
      </c>
      <c r="H50" s="63">
        <v>1646.36</v>
      </c>
      <c r="I50" s="29">
        <v>2716.42</v>
      </c>
      <c r="J50" s="45">
        <v>835.5</v>
      </c>
      <c r="K50" s="28">
        <f>L50/0.5</f>
        <v>3132.64</v>
      </c>
      <c r="L50" s="29">
        <v>1566.32</v>
      </c>
      <c r="M50" s="29">
        <v>2556.34</v>
      </c>
      <c r="N50" s="45">
        <v>775.47</v>
      </c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1:31" s="35" customFormat="1" ht="12" customHeight="1">
      <c r="A51" s="48" t="s">
        <v>67</v>
      </c>
      <c r="B51" s="84" t="s">
        <v>125</v>
      </c>
      <c r="C51" s="28">
        <f>D51/0.5</f>
        <v>3444.8</v>
      </c>
      <c r="D51" s="29">
        <v>1722.4</v>
      </c>
      <c r="E51" s="29">
        <v>2863.16</v>
      </c>
      <c r="F51" s="53">
        <v>928.88</v>
      </c>
      <c r="G51" s="28">
        <f>H51/0.5</f>
        <v>3292.72</v>
      </c>
      <c r="H51" s="63">
        <v>1646.36</v>
      </c>
      <c r="I51" s="29">
        <v>2716.42</v>
      </c>
      <c r="J51" s="45">
        <v>835.5</v>
      </c>
      <c r="K51" s="28">
        <f>L51/0.5</f>
        <v>3132.64</v>
      </c>
      <c r="L51" s="29">
        <v>1566.32</v>
      </c>
      <c r="M51" s="29">
        <v>2556.34</v>
      </c>
      <c r="N51" s="45">
        <v>775.47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</row>
    <row r="52" spans="1:31" s="35" customFormat="1" ht="12" customHeight="1" thickBot="1">
      <c r="A52" s="49" t="s">
        <v>68</v>
      </c>
      <c r="B52" s="85" t="s">
        <v>126</v>
      </c>
      <c r="C52" s="30">
        <f>D52/0.5</f>
        <v>3444.8</v>
      </c>
      <c r="D52" s="36">
        <v>1722.4</v>
      </c>
      <c r="E52" s="36">
        <v>2863.16</v>
      </c>
      <c r="F52" s="54">
        <v>928.88</v>
      </c>
      <c r="G52" s="28">
        <f>H52/0.5</f>
        <v>3292.72</v>
      </c>
      <c r="H52" s="107">
        <v>1646.36</v>
      </c>
      <c r="I52" s="36">
        <v>2716.42</v>
      </c>
      <c r="J52" s="46">
        <v>835.5</v>
      </c>
      <c r="K52" s="28">
        <f>L52/0.5</f>
        <v>3132.64</v>
      </c>
      <c r="L52" s="36">
        <v>1566.32</v>
      </c>
      <c r="M52" s="36">
        <v>2556.34</v>
      </c>
      <c r="N52" s="46">
        <v>775.47</v>
      </c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</row>
    <row r="53" spans="1:234" s="99" customFormat="1" ht="16.5" customHeight="1" thickBot="1">
      <c r="A53" s="157" t="s">
        <v>132</v>
      </c>
      <c r="B53" s="161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3"/>
      <c r="O53" s="95"/>
      <c r="P53" s="96"/>
      <c r="Q53" s="95"/>
      <c r="R53" s="95"/>
      <c r="S53" s="95"/>
      <c r="T53" s="95"/>
      <c r="U53" s="96"/>
      <c r="V53" s="95"/>
      <c r="W53" s="95"/>
      <c r="X53" s="95"/>
      <c r="Y53" s="95"/>
      <c r="Z53" s="96"/>
      <c r="AA53" s="95"/>
      <c r="AB53" s="95"/>
      <c r="AC53" s="95"/>
      <c r="AD53" s="97"/>
      <c r="AE53" s="97"/>
      <c r="AF53" s="97"/>
      <c r="AG53" s="97"/>
      <c r="AH53" s="97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/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/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/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</row>
    <row r="54" spans="1:29" ht="12" customHeight="1">
      <c r="A54" s="47" t="s">
        <v>50</v>
      </c>
      <c r="B54" s="66" t="s">
        <v>43</v>
      </c>
      <c r="C54" s="30">
        <f>D54/0.5</f>
        <v>3349</v>
      </c>
      <c r="D54" s="31">
        <v>1674.5</v>
      </c>
      <c r="E54" s="31">
        <v>2990.9</v>
      </c>
      <c r="F54" s="52">
        <v>908.93</v>
      </c>
      <c r="G54" s="59">
        <f>H54/0.5</f>
        <v>3196.92</v>
      </c>
      <c r="H54" s="60">
        <v>1598.46</v>
      </c>
      <c r="I54" s="60">
        <v>2844.16</v>
      </c>
      <c r="J54" s="61">
        <v>815.55</v>
      </c>
      <c r="K54" s="59">
        <f>L54/0.5</f>
        <v>3036.84</v>
      </c>
      <c r="L54" s="60">
        <v>1518.42</v>
      </c>
      <c r="M54" s="60">
        <v>2684.08</v>
      </c>
      <c r="N54" s="61">
        <v>755.52</v>
      </c>
      <c r="O54" s="1"/>
      <c r="P54" s="9"/>
      <c r="Q54" s="1"/>
      <c r="R54" s="1"/>
      <c r="S54" s="1"/>
      <c r="T54" s="1"/>
      <c r="U54" s="9"/>
      <c r="V54" s="1"/>
      <c r="W54" s="1"/>
      <c r="X54" s="1"/>
      <c r="Y54" s="1"/>
      <c r="Z54" s="9"/>
      <c r="AA54" s="1"/>
      <c r="AB54" s="1"/>
      <c r="AC54" s="1"/>
    </row>
    <row r="55" spans="1:29" ht="12" customHeight="1">
      <c r="A55" s="48" t="s">
        <v>51</v>
      </c>
      <c r="B55" s="86" t="s">
        <v>44</v>
      </c>
      <c r="C55" s="28">
        <f>D55/0.5</f>
        <v>3349</v>
      </c>
      <c r="D55" s="29">
        <v>1674.5</v>
      </c>
      <c r="E55" s="29">
        <v>2990.9</v>
      </c>
      <c r="F55" s="53">
        <v>908.93</v>
      </c>
      <c r="G55" s="28">
        <f>H55/0.5</f>
        <v>3196.92</v>
      </c>
      <c r="H55" s="29">
        <v>1598.46</v>
      </c>
      <c r="I55" s="29">
        <v>2844.16</v>
      </c>
      <c r="J55" s="45">
        <v>815.55</v>
      </c>
      <c r="K55" s="28">
        <f>L55/0.5</f>
        <v>3036.84</v>
      </c>
      <c r="L55" s="29">
        <v>1518.42</v>
      </c>
      <c r="M55" s="29">
        <v>2684.08</v>
      </c>
      <c r="N55" s="45">
        <v>755.52</v>
      </c>
      <c r="O55" s="1"/>
      <c r="P55" s="9"/>
      <c r="Q55" s="1"/>
      <c r="R55" s="1"/>
      <c r="S55" s="1"/>
      <c r="T55" s="1"/>
      <c r="U55" s="9"/>
      <c r="V55" s="1"/>
      <c r="W55" s="1"/>
      <c r="X55" s="1"/>
      <c r="Y55" s="1"/>
      <c r="Z55" s="9"/>
      <c r="AA55" s="1"/>
      <c r="AB55" s="1"/>
      <c r="AC55" s="1"/>
    </row>
    <row r="56" spans="1:29" ht="12" customHeight="1">
      <c r="A56" s="48" t="s">
        <v>52</v>
      </c>
      <c r="B56" s="87" t="s">
        <v>45</v>
      </c>
      <c r="C56" s="28">
        <f>D56/0.5</f>
        <v>3349</v>
      </c>
      <c r="D56" s="29">
        <v>1674.5</v>
      </c>
      <c r="E56" s="29">
        <v>2990.9</v>
      </c>
      <c r="F56" s="53">
        <v>908.93</v>
      </c>
      <c r="G56" s="28">
        <f aca="true" t="shared" si="3" ref="G56:G65">H56/0.5</f>
        <v>3196.92</v>
      </c>
      <c r="H56" s="29">
        <v>1598.46</v>
      </c>
      <c r="I56" s="29">
        <v>2844.16</v>
      </c>
      <c r="J56" s="45">
        <v>815.55</v>
      </c>
      <c r="K56" s="28">
        <f aca="true" t="shared" si="4" ref="K56:K65">L56/0.5</f>
        <v>3036.84</v>
      </c>
      <c r="L56" s="29">
        <v>1518.42</v>
      </c>
      <c r="M56" s="29">
        <v>2684.08</v>
      </c>
      <c r="N56" s="45">
        <v>755.52</v>
      </c>
      <c r="O56" s="1"/>
      <c r="P56" s="9"/>
      <c r="Q56" s="1"/>
      <c r="R56" s="1"/>
      <c r="S56" s="1"/>
      <c r="T56" s="1"/>
      <c r="U56" s="9"/>
      <c r="V56" s="1"/>
      <c r="W56" s="1"/>
      <c r="X56" s="1"/>
      <c r="Y56" s="1"/>
      <c r="Z56" s="9"/>
      <c r="AA56" s="1"/>
      <c r="AB56" s="1"/>
      <c r="AC56" s="1"/>
    </row>
    <row r="57" spans="1:29" ht="12" customHeight="1">
      <c r="A57" s="48" t="s">
        <v>53</v>
      </c>
      <c r="B57" s="87" t="s">
        <v>46</v>
      </c>
      <c r="C57" s="28">
        <f aca="true" t="shared" si="5" ref="C57:C65">D57/0.5</f>
        <v>3349</v>
      </c>
      <c r="D57" s="29">
        <v>1674.5</v>
      </c>
      <c r="E57" s="29">
        <v>2990.9</v>
      </c>
      <c r="F57" s="53">
        <v>908.93</v>
      </c>
      <c r="G57" s="28">
        <f t="shared" si="3"/>
        <v>3196.92</v>
      </c>
      <c r="H57" s="29">
        <v>1598.46</v>
      </c>
      <c r="I57" s="29">
        <v>2844.16</v>
      </c>
      <c r="J57" s="45">
        <v>815.55</v>
      </c>
      <c r="K57" s="28">
        <f t="shared" si="4"/>
        <v>3036.84</v>
      </c>
      <c r="L57" s="29">
        <v>1518.42</v>
      </c>
      <c r="M57" s="29">
        <v>2684.08</v>
      </c>
      <c r="N57" s="45">
        <v>755.52</v>
      </c>
      <c r="O57" s="1"/>
      <c r="P57" s="9"/>
      <c r="Q57" s="1"/>
      <c r="R57" s="1"/>
      <c r="S57" s="1"/>
      <c r="T57" s="1"/>
      <c r="U57" s="9"/>
      <c r="V57" s="1"/>
      <c r="W57" s="1"/>
      <c r="X57" s="1"/>
      <c r="Y57" s="1"/>
      <c r="Z57" s="9"/>
      <c r="AA57" s="1"/>
      <c r="AB57" s="1"/>
      <c r="AC57" s="1"/>
    </row>
    <row r="58" spans="1:29" ht="12" customHeight="1">
      <c r="A58" s="48" t="s">
        <v>54</v>
      </c>
      <c r="B58" s="86" t="s">
        <v>47</v>
      </c>
      <c r="C58" s="28">
        <f t="shared" si="5"/>
        <v>3349</v>
      </c>
      <c r="D58" s="29">
        <v>1674.5</v>
      </c>
      <c r="E58" s="29">
        <v>2990.9</v>
      </c>
      <c r="F58" s="53">
        <v>908.93</v>
      </c>
      <c r="G58" s="28">
        <f t="shared" si="3"/>
        <v>3196.92</v>
      </c>
      <c r="H58" s="29">
        <v>1598.46</v>
      </c>
      <c r="I58" s="29">
        <v>2844.16</v>
      </c>
      <c r="J58" s="45">
        <v>815.55</v>
      </c>
      <c r="K58" s="28">
        <f t="shared" si="4"/>
        <v>3036.84</v>
      </c>
      <c r="L58" s="29">
        <v>1518.42</v>
      </c>
      <c r="M58" s="29">
        <v>2684.08</v>
      </c>
      <c r="N58" s="45">
        <v>755.52</v>
      </c>
      <c r="O58" s="1"/>
      <c r="P58" s="9"/>
      <c r="Q58" s="1"/>
      <c r="R58" s="1"/>
      <c r="S58" s="1"/>
      <c r="T58" s="1"/>
      <c r="U58" s="9"/>
      <c r="V58" s="1"/>
      <c r="W58" s="1"/>
      <c r="X58" s="1"/>
      <c r="Y58" s="1"/>
      <c r="Z58" s="9"/>
      <c r="AA58" s="1"/>
      <c r="AB58" s="1"/>
      <c r="AC58" s="1"/>
    </row>
    <row r="59" spans="1:29" ht="12" customHeight="1">
      <c r="A59" s="48" t="s">
        <v>56</v>
      </c>
      <c r="B59" s="87" t="s">
        <v>49</v>
      </c>
      <c r="C59" s="28">
        <f t="shared" si="5"/>
        <v>3349</v>
      </c>
      <c r="D59" s="29">
        <v>1674.5</v>
      </c>
      <c r="E59" s="29">
        <v>2990.9</v>
      </c>
      <c r="F59" s="53">
        <v>908.93</v>
      </c>
      <c r="G59" s="28">
        <f t="shared" si="3"/>
        <v>3196.92</v>
      </c>
      <c r="H59" s="29">
        <v>1598.46</v>
      </c>
      <c r="I59" s="29">
        <v>2844.16</v>
      </c>
      <c r="J59" s="45">
        <v>815.55</v>
      </c>
      <c r="K59" s="28">
        <f t="shared" si="4"/>
        <v>3036.84</v>
      </c>
      <c r="L59" s="29">
        <v>1518.42</v>
      </c>
      <c r="M59" s="29">
        <v>2684.08</v>
      </c>
      <c r="N59" s="45">
        <v>755.52</v>
      </c>
      <c r="O59" s="1"/>
      <c r="P59" s="9"/>
      <c r="Q59" s="1"/>
      <c r="R59" s="1"/>
      <c r="S59" s="1"/>
      <c r="T59" s="1"/>
      <c r="U59" s="9"/>
      <c r="V59" s="1"/>
      <c r="W59" s="1"/>
      <c r="X59" s="1"/>
      <c r="Y59" s="1"/>
      <c r="Z59" s="9"/>
      <c r="AA59" s="1"/>
      <c r="AB59" s="1"/>
      <c r="AC59" s="1"/>
    </row>
    <row r="60" spans="1:29" ht="12" customHeight="1">
      <c r="A60" s="49" t="s">
        <v>55</v>
      </c>
      <c r="B60" s="88" t="s">
        <v>48</v>
      </c>
      <c r="C60" s="28">
        <f t="shared" si="5"/>
        <v>3349</v>
      </c>
      <c r="D60" s="29">
        <v>1674.5</v>
      </c>
      <c r="E60" s="29">
        <v>2990.9</v>
      </c>
      <c r="F60" s="54">
        <v>908.93</v>
      </c>
      <c r="G60" s="28">
        <f t="shared" si="3"/>
        <v>3196.92</v>
      </c>
      <c r="H60" s="29">
        <v>1598.46</v>
      </c>
      <c r="I60" s="29">
        <v>2844.16</v>
      </c>
      <c r="J60" s="45">
        <v>815.55</v>
      </c>
      <c r="K60" s="28">
        <f t="shared" si="4"/>
        <v>3036.84</v>
      </c>
      <c r="L60" s="29">
        <v>1518.42</v>
      </c>
      <c r="M60" s="36">
        <v>2684.08</v>
      </c>
      <c r="N60" s="46">
        <v>755.52</v>
      </c>
      <c r="O60" s="1"/>
      <c r="P60" s="9"/>
      <c r="Q60" s="1"/>
      <c r="R60" s="1"/>
      <c r="S60" s="1"/>
      <c r="T60" s="1"/>
      <c r="U60" s="9"/>
      <c r="V60" s="1"/>
      <c r="W60" s="1"/>
      <c r="X60" s="1"/>
      <c r="Y60" s="1"/>
      <c r="Z60" s="9"/>
      <c r="AA60" s="1"/>
      <c r="AB60" s="1"/>
      <c r="AC60" s="1"/>
    </row>
    <row r="61" spans="1:31" s="35" customFormat="1" ht="12" customHeight="1">
      <c r="A61" s="67" t="s">
        <v>69</v>
      </c>
      <c r="B61" s="89" t="s">
        <v>127</v>
      </c>
      <c r="C61" s="28">
        <f t="shared" si="5"/>
        <v>3483.12</v>
      </c>
      <c r="D61" s="29">
        <v>1741.56</v>
      </c>
      <c r="E61" s="36">
        <v>3032.41</v>
      </c>
      <c r="F61" s="54">
        <v>936.87</v>
      </c>
      <c r="G61" s="28">
        <f t="shared" si="3"/>
        <v>3331.04</v>
      </c>
      <c r="H61" s="29">
        <v>1665.52</v>
      </c>
      <c r="I61" s="29">
        <v>2885.67</v>
      </c>
      <c r="J61" s="46">
        <v>843.49</v>
      </c>
      <c r="K61" s="28">
        <f t="shared" si="4"/>
        <v>3170.96</v>
      </c>
      <c r="L61" s="29">
        <v>1585.48</v>
      </c>
      <c r="M61" s="36">
        <v>2725.59</v>
      </c>
      <c r="N61" s="46">
        <v>783.46</v>
      </c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s="35" customFormat="1" ht="12" customHeight="1">
      <c r="A62" s="67" t="s">
        <v>70</v>
      </c>
      <c r="B62" s="89" t="s">
        <v>128</v>
      </c>
      <c r="C62" s="28">
        <f t="shared" si="5"/>
        <v>3483.12</v>
      </c>
      <c r="D62" s="29">
        <v>1741.56</v>
      </c>
      <c r="E62" s="36">
        <v>3032.41</v>
      </c>
      <c r="F62" s="54">
        <v>936.87</v>
      </c>
      <c r="G62" s="28">
        <f t="shared" si="3"/>
        <v>3331.04</v>
      </c>
      <c r="H62" s="29">
        <v>1665.52</v>
      </c>
      <c r="I62" s="29">
        <v>2885.67</v>
      </c>
      <c r="J62" s="46">
        <v>843.49</v>
      </c>
      <c r="K62" s="28">
        <f t="shared" si="4"/>
        <v>3170.96</v>
      </c>
      <c r="L62" s="29">
        <v>1585.48</v>
      </c>
      <c r="M62" s="36">
        <v>2725.59</v>
      </c>
      <c r="N62" s="46">
        <v>783.46</v>
      </c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s="35" customFormat="1" ht="12" customHeight="1">
      <c r="A63" s="67" t="s">
        <v>71</v>
      </c>
      <c r="B63" s="89" t="s">
        <v>129</v>
      </c>
      <c r="C63" s="28">
        <f t="shared" si="5"/>
        <v>3483.12</v>
      </c>
      <c r="D63" s="29">
        <v>1741.56</v>
      </c>
      <c r="E63" s="36">
        <v>3032.41</v>
      </c>
      <c r="F63" s="54">
        <v>936.87</v>
      </c>
      <c r="G63" s="28">
        <f t="shared" si="3"/>
        <v>3331.04</v>
      </c>
      <c r="H63" s="29">
        <v>1665.52</v>
      </c>
      <c r="I63" s="29">
        <v>2885.67</v>
      </c>
      <c r="J63" s="46">
        <v>843.49</v>
      </c>
      <c r="K63" s="28">
        <f t="shared" si="4"/>
        <v>3170.96</v>
      </c>
      <c r="L63" s="29">
        <v>1585.48</v>
      </c>
      <c r="M63" s="36">
        <v>2725.59</v>
      </c>
      <c r="N63" s="46">
        <v>783.46</v>
      </c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s="35" customFormat="1" ht="12" customHeight="1">
      <c r="A64" s="67" t="s">
        <v>72</v>
      </c>
      <c r="B64" s="89" t="s">
        <v>130</v>
      </c>
      <c r="C64" s="28">
        <f t="shared" si="5"/>
        <v>3349</v>
      </c>
      <c r="D64" s="36">
        <v>1674.5</v>
      </c>
      <c r="E64" s="36">
        <v>2990.9</v>
      </c>
      <c r="F64" s="54">
        <v>908.93</v>
      </c>
      <c r="G64" s="28">
        <f t="shared" si="3"/>
        <v>3196.92</v>
      </c>
      <c r="H64" s="29">
        <v>1598.46</v>
      </c>
      <c r="I64" s="29">
        <v>2844.16</v>
      </c>
      <c r="J64" s="46">
        <v>815.55</v>
      </c>
      <c r="K64" s="28">
        <f t="shared" si="4"/>
        <v>3036.84</v>
      </c>
      <c r="L64" s="36">
        <v>1518.42</v>
      </c>
      <c r="M64" s="36">
        <v>2684.08</v>
      </c>
      <c r="N64" s="46">
        <v>755.52</v>
      </c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1:31" s="35" customFormat="1" ht="12" customHeight="1" thickBot="1">
      <c r="A65" s="68" t="s">
        <v>84</v>
      </c>
      <c r="B65" s="90" t="s">
        <v>131</v>
      </c>
      <c r="C65" s="28">
        <f t="shared" si="5"/>
        <v>3483.12</v>
      </c>
      <c r="D65" s="36">
        <v>1741.56</v>
      </c>
      <c r="E65" s="36">
        <v>3032.41</v>
      </c>
      <c r="F65" s="54">
        <v>936.87</v>
      </c>
      <c r="G65" s="28">
        <f t="shared" si="3"/>
        <v>3331.04</v>
      </c>
      <c r="H65" s="57">
        <v>1665.52</v>
      </c>
      <c r="I65" s="57">
        <v>2885.67</v>
      </c>
      <c r="J65" s="58">
        <v>843.49</v>
      </c>
      <c r="K65" s="28">
        <f t="shared" si="4"/>
        <v>3170.96</v>
      </c>
      <c r="L65" s="57">
        <v>1585.48</v>
      </c>
      <c r="M65" s="57">
        <v>2725.59</v>
      </c>
      <c r="N65" s="58">
        <v>783.46</v>
      </c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234" s="104" customFormat="1" ht="16.5" customHeight="1" thickBot="1">
      <c r="A66" s="140" t="s">
        <v>133</v>
      </c>
      <c r="B66" s="141"/>
      <c r="C66" s="141"/>
      <c r="D66" s="141"/>
      <c r="E66" s="141"/>
      <c r="F66" s="141"/>
      <c r="G66" s="141"/>
      <c r="H66" s="141"/>
      <c r="I66" s="141"/>
      <c r="J66" s="142"/>
      <c r="K66" s="142"/>
      <c r="L66" s="142"/>
      <c r="M66" s="142"/>
      <c r="N66" s="143"/>
      <c r="O66" s="100"/>
      <c r="P66" s="100"/>
      <c r="Q66" s="100"/>
      <c r="R66" s="100"/>
      <c r="S66" s="100"/>
      <c r="T66" s="100"/>
      <c r="U66" s="100"/>
      <c r="V66" s="100"/>
      <c r="W66" s="101"/>
      <c r="X66" s="100"/>
      <c r="Y66" s="100"/>
      <c r="Z66" s="100"/>
      <c r="AA66" s="100"/>
      <c r="AB66" s="100"/>
      <c r="AC66" s="100"/>
      <c r="AD66" s="100"/>
      <c r="AE66" s="100"/>
      <c r="AF66" s="101"/>
      <c r="AG66" s="101"/>
      <c r="AH66" s="102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103"/>
      <c r="ER66" s="103"/>
      <c r="ES66" s="103"/>
      <c r="ET66" s="103"/>
      <c r="EU66" s="103"/>
      <c r="EV66" s="103"/>
      <c r="EW66" s="103"/>
      <c r="EX66" s="103"/>
      <c r="EY66" s="103"/>
      <c r="EZ66" s="103"/>
      <c r="FA66" s="103"/>
      <c r="FB66" s="103"/>
      <c r="FC66" s="103"/>
      <c r="FD66" s="103"/>
      <c r="FE66" s="103"/>
      <c r="FF66" s="103"/>
      <c r="FG66" s="103"/>
      <c r="FH66" s="103"/>
      <c r="FI66" s="103"/>
      <c r="FJ66" s="103"/>
      <c r="FK66" s="103"/>
      <c r="FL66" s="103"/>
      <c r="FM66" s="103"/>
      <c r="FN66" s="103"/>
      <c r="FO66" s="103"/>
      <c r="FP66" s="103"/>
      <c r="FQ66" s="103"/>
      <c r="FR66" s="103"/>
      <c r="FS66" s="103"/>
      <c r="FT66" s="103"/>
      <c r="FU66" s="103"/>
      <c r="FV66" s="103"/>
      <c r="FW66" s="103"/>
      <c r="FX66" s="103"/>
      <c r="FY66" s="103"/>
      <c r="FZ66" s="103"/>
      <c r="GA66" s="103"/>
      <c r="GB66" s="103"/>
      <c r="GC66" s="103"/>
      <c r="GD66" s="103"/>
      <c r="GE66" s="103"/>
      <c r="GF66" s="103"/>
      <c r="GG66" s="103"/>
      <c r="GH66" s="103"/>
      <c r="GI66" s="103"/>
      <c r="GJ66" s="103"/>
      <c r="GK66" s="103"/>
      <c r="GL66" s="103"/>
      <c r="GM66" s="103"/>
      <c r="GN66" s="103"/>
      <c r="GO66" s="103"/>
      <c r="GP66" s="103"/>
      <c r="GQ66" s="103"/>
      <c r="GR66" s="103"/>
      <c r="GS66" s="103"/>
      <c r="GT66" s="103"/>
      <c r="GU66" s="103"/>
      <c r="GV66" s="103"/>
      <c r="GW66" s="103"/>
      <c r="GX66" s="103"/>
      <c r="GY66" s="103"/>
      <c r="GZ66" s="103"/>
      <c r="HA66" s="103"/>
      <c r="HB66" s="103"/>
      <c r="HC66" s="103"/>
      <c r="HD66" s="103"/>
      <c r="HE66" s="103"/>
      <c r="HF66" s="103"/>
      <c r="HG66" s="103"/>
      <c r="HH66" s="103"/>
      <c r="HI66" s="103"/>
      <c r="HJ66" s="103"/>
      <c r="HK66" s="103"/>
      <c r="HL66" s="103"/>
      <c r="HM66" s="103"/>
      <c r="HN66" s="103"/>
      <c r="HO66" s="103"/>
      <c r="HP66" s="103"/>
      <c r="HQ66" s="103"/>
      <c r="HR66" s="103"/>
      <c r="HS66" s="103"/>
      <c r="HT66" s="103"/>
      <c r="HU66" s="103"/>
      <c r="HV66" s="103"/>
      <c r="HW66" s="103"/>
      <c r="HX66" s="103"/>
      <c r="HY66" s="103"/>
      <c r="HZ66" s="103"/>
    </row>
    <row r="67" spans="1:31" s="35" customFormat="1" ht="12" customHeight="1">
      <c r="A67" s="108" t="s">
        <v>139</v>
      </c>
      <c r="B67" s="112" t="s">
        <v>140</v>
      </c>
      <c r="C67" s="59">
        <f>D67/0.5</f>
        <v>3444.8</v>
      </c>
      <c r="D67" s="60">
        <v>1722.4</v>
      </c>
      <c r="E67" s="60">
        <v>3038.8</v>
      </c>
      <c r="F67" s="61">
        <v>928.88</v>
      </c>
      <c r="G67" s="59">
        <f>H67/0.5</f>
        <v>3292.72</v>
      </c>
      <c r="H67" s="60">
        <v>1646.36</v>
      </c>
      <c r="I67" s="60">
        <v>2892.06</v>
      </c>
      <c r="J67" s="61">
        <v>835.5</v>
      </c>
      <c r="K67" s="110">
        <f>L67/0.5</f>
        <v>3132.64</v>
      </c>
      <c r="L67" s="31">
        <v>1566.32</v>
      </c>
      <c r="M67" s="31">
        <v>2731.98</v>
      </c>
      <c r="N67" s="44">
        <v>775.47</v>
      </c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s="35" customFormat="1" ht="12" customHeight="1" thickBot="1">
      <c r="A68" s="109" t="s">
        <v>141</v>
      </c>
      <c r="B68" s="113" t="s">
        <v>142</v>
      </c>
      <c r="C68" s="114">
        <f>D68/0.5</f>
        <v>3444.8</v>
      </c>
      <c r="D68" s="57">
        <v>1722.4</v>
      </c>
      <c r="E68" s="57">
        <v>3038.8</v>
      </c>
      <c r="F68" s="58">
        <v>928.88</v>
      </c>
      <c r="G68" s="114">
        <f>H68/0.5</f>
        <v>3292.72</v>
      </c>
      <c r="H68" s="57">
        <v>1646.36</v>
      </c>
      <c r="I68" s="57">
        <v>2892.06</v>
      </c>
      <c r="J68" s="58">
        <v>835.5</v>
      </c>
      <c r="K68" s="111">
        <f>L68/0.5</f>
        <v>3132.64</v>
      </c>
      <c r="L68" s="36">
        <v>1566.32</v>
      </c>
      <c r="M68" s="36">
        <v>2731.98</v>
      </c>
      <c r="N68" s="46">
        <v>775.47</v>
      </c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29" ht="18.75" customHeight="1" thickBot="1">
      <c r="A69" s="76" t="s">
        <v>34</v>
      </c>
      <c r="B69" s="77"/>
      <c r="C69" s="156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</row>
    <row r="70" spans="1:14" ht="5.25" customHeight="1">
      <c r="A70" s="78"/>
      <c r="B70" s="79"/>
      <c r="C70" s="17"/>
      <c r="D70" s="17"/>
      <c r="E70" s="17"/>
      <c r="F70" s="17"/>
      <c r="G70" s="11"/>
      <c r="H70" s="17"/>
      <c r="I70" s="17"/>
      <c r="J70" s="17"/>
      <c r="K70" s="17"/>
      <c r="L70" s="3"/>
      <c r="M70" s="17"/>
      <c r="N70" s="17"/>
    </row>
    <row r="71" spans="1:53" ht="14.25" customHeight="1">
      <c r="A71" s="80" t="s">
        <v>82</v>
      </c>
      <c r="B71" s="91"/>
      <c r="C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94"/>
      <c r="P71" s="11"/>
      <c r="Q71" s="25"/>
      <c r="R71" s="16"/>
      <c r="S71" s="15"/>
      <c r="T71" s="26"/>
      <c r="U71" s="25"/>
      <c r="V71" s="26"/>
      <c r="W71" s="15"/>
      <c r="X71" s="16"/>
      <c r="Y71" s="15"/>
      <c r="Z71" s="16"/>
      <c r="AA71" s="15"/>
      <c r="AB71" s="16"/>
      <c r="AC71" s="15"/>
      <c r="AD71" s="16"/>
      <c r="AE71" s="15"/>
      <c r="AF71" s="16"/>
      <c r="AG71" s="15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3"/>
      <c r="AX71" s="3"/>
      <c r="AY71" s="3"/>
      <c r="AZ71" s="3"/>
      <c r="BA71" s="3"/>
    </row>
    <row r="72" spans="1:53" ht="11.25">
      <c r="A72" s="80" t="s">
        <v>83</v>
      </c>
      <c r="B72" s="91"/>
      <c r="C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94"/>
      <c r="P72" s="11"/>
      <c r="Q72" s="25"/>
      <c r="R72" s="16"/>
      <c r="S72" s="15"/>
      <c r="T72" s="26"/>
      <c r="U72" s="25"/>
      <c r="V72" s="26"/>
      <c r="W72" s="15"/>
      <c r="X72" s="16"/>
      <c r="Y72" s="15"/>
      <c r="Z72" s="16"/>
      <c r="AA72" s="15"/>
      <c r="AB72" s="16"/>
      <c r="AC72" s="15"/>
      <c r="AD72" s="16"/>
      <c r="AE72" s="15"/>
      <c r="AF72" s="16"/>
      <c r="AG72" s="15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3"/>
      <c r="AX72" s="3"/>
      <c r="AY72" s="3"/>
      <c r="AZ72" s="3"/>
      <c r="BA72" s="3"/>
    </row>
    <row r="73" spans="1:53" ht="11.25">
      <c r="A73" s="80" t="s">
        <v>60</v>
      </c>
      <c r="B73" s="91"/>
      <c r="C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94"/>
      <c r="P73" s="11"/>
      <c r="Q73" s="27"/>
      <c r="R73" s="16"/>
      <c r="S73" s="15"/>
      <c r="T73" s="26"/>
      <c r="U73" s="27"/>
      <c r="V73" s="26"/>
      <c r="W73" s="15"/>
      <c r="X73" s="16"/>
      <c r="Y73" s="15"/>
      <c r="Z73" s="16"/>
      <c r="AA73" s="15"/>
      <c r="AB73" s="16"/>
      <c r="AC73" s="15"/>
      <c r="AD73" s="16"/>
      <c r="AE73" s="15"/>
      <c r="AF73" s="16"/>
      <c r="AG73" s="15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3"/>
      <c r="AX73" s="3"/>
      <c r="AY73" s="3"/>
      <c r="AZ73" s="3"/>
      <c r="BA73" s="3"/>
    </row>
    <row r="74" spans="1:53" ht="11.25">
      <c r="A74" s="80" t="s">
        <v>61</v>
      </c>
      <c r="B74" s="91"/>
      <c r="C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94"/>
      <c r="P74" s="11"/>
      <c r="Q74" s="12"/>
      <c r="S74" s="2"/>
      <c r="T74" s="11"/>
      <c r="U74" s="12"/>
      <c r="V74" s="11"/>
      <c r="W74" s="2"/>
      <c r="Y74" s="2"/>
      <c r="AA74" s="2"/>
      <c r="AC74" s="2"/>
      <c r="AE74" s="2"/>
      <c r="AG74" s="2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</row>
    <row r="75" spans="3:14" ht="9.75">
      <c r="C75" s="18"/>
      <c r="D75" s="18"/>
      <c r="E75" s="18"/>
      <c r="F75" s="18"/>
      <c r="G75" s="11"/>
      <c r="H75" s="11"/>
      <c r="I75" s="11"/>
      <c r="J75" s="11"/>
      <c r="K75" s="11"/>
      <c r="L75" s="3"/>
      <c r="M75" s="11"/>
      <c r="N75" s="11"/>
    </row>
    <row r="76" spans="4:14" ht="9.75">
      <c r="D76" s="10"/>
      <c r="E76" s="10"/>
      <c r="F76" s="10"/>
      <c r="H76" s="3"/>
      <c r="I76" s="3"/>
      <c r="J76" s="3"/>
      <c r="L76" s="3"/>
      <c r="M76" s="3"/>
      <c r="N76" s="3"/>
    </row>
    <row r="77" spans="4:14" ht="9.75">
      <c r="D77" s="10"/>
      <c r="E77" s="10"/>
      <c r="F77" s="10"/>
      <c r="H77" s="3"/>
      <c r="I77" s="3"/>
      <c r="J77" s="3"/>
      <c r="L77" s="3"/>
      <c r="M77" s="3"/>
      <c r="N77" s="3"/>
    </row>
    <row r="78" spans="4:14" ht="9.75">
      <c r="D78" s="10"/>
      <c r="E78" s="10"/>
      <c r="F78" s="10"/>
      <c r="H78" s="3"/>
      <c r="I78" s="3"/>
      <c r="J78" s="3"/>
      <c r="L78" s="3"/>
      <c r="M78" s="3"/>
      <c r="N78" s="3"/>
    </row>
    <row r="79" spans="4:14" ht="9.75">
      <c r="D79" s="10"/>
      <c r="E79" s="10"/>
      <c r="F79" s="10"/>
      <c r="H79" s="3"/>
      <c r="I79" s="3"/>
      <c r="J79" s="3"/>
      <c r="L79" s="3"/>
      <c r="M79" s="3"/>
      <c r="N79" s="3"/>
    </row>
    <row r="80" spans="4:14" ht="9.75">
      <c r="D80" s="10"/>
      <c r="E80" s="10"/>
      <c r="F80" s="10"/>
      <c r="H80" s="3"/>
      <c r="I80" s="3"/>
      <c r="J80" s="3"/>
      <c r="L80" s="3"/>
      <c r="M80" s="3"/>
      <c r="N80" s="3"/>
    </row>
  </sheetData>
  <sheetProtection/>
  <mergeCells count="20">
    <mergeCell ref="C69:N69"/>
    <mergeCell ref="A47:N47"/>
    <mergeCell ref="A53:N53"/>
    <mergeCell ref="G4:H4"/>
    <mergeCell ref="A8:B8"/>
    <mergeCell ref="A66:N66"/>
    <mergeCell ref="K8:N8"/>
    <mergeCell ref="G5:H5"/>
    <mergeCell ref="C3:F3"/>
    <mergeCell ref="G3:J3"/>
    <mergeCell ref="B3:B7"/>
    <mergeCell ref="A1:N1"/>
    <mergeCell ref="K3:N3"/>
    <mergeCell ref="C4:D4"/>
    <mergeCell ref="A2:N2"/>
    <mergeCell ref="K4:L4"/>
    <mergeCell ref="C6:N6"/>
    <mergeCell ref="A3:A7"/>
    <mergeCell ref="C5:D5"/>
    <mergeCell ref="K5:L5"/>
  </mergeCells>
  <printOptions/>
  <pageMargins left="0.63" right="0.28" top="0.2" bottom="0.1968503937007874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Klinkerwerk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Fa. Feldhaus</dc:creator>
  <cp:keywords/>
  <dc:description/>
  <cp:lastModifiedBy>Samsung</cp:lastModifiedBy>
  <cp:lastPrinted>2011-12-29T12:16:09Z</cp:lastPrinted>
  <dcterms:created xsi:type="dcterms:W3CDTF">1997-06-11T13:39:22Z</dcterms:created>
  <dcterms:modified xsi:type="dcterms:W3CDTF">2013-06-20T07:08:09Z</dcterms:modified>
  <cp:category/>
  <cp:version/>
  <cp:contentType/>
  <cp:contentStatus/>
</cp:coreProperties>
</file>